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830a3929a83239/000-KİTAP YAZMA ÇALIŞMALARI/0000 WEB GÜDEK KİTAP/10-SUNUM ÖRNEKLERİ/10J-SAHA KONTRO LİSTE FORMLARI/"/>
    </mc:Choice>
  </mc:AlternateContent>
  <xr:revisionPtr revIDLastSave="0" documentId="8_{D8316CE3-1D7C-491D-ACB9-9A1D280BB1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Yıllık" sheetId="4" r:id="rId1"/>
    <sheet name="Ocak" sheetId="3" r:id="rId2"/>
    <sheet name="Şubat" sheetId="5" r:id="rId3"/>
    <sheet name="Mart" sheetId="7" r:id="rId4"/>
    <sheet name="Nisan" sheetId="9" r:id="rId5"/>
    <sheet name="Mayıs" sheetId="10" r:id="rId6"/>
    <sheet name="Haziran" sheetId="11" r:id="rId7"/>
    <sheet name="Temmuz" sheetId="12" r:id="rId8"/>
    <sheet name="Ağustos" sheetId="8" r:id="rId9"/>
    <sheet name="Eylül" sheetId="6" r:id="rId10"/>
    <sheet name="Ekim" sheetId="15" r:id="rId11"/>
    <sheet name="Kasım" sheetId="14" r:id="rId12"/>
    <sheet name="Aralık" sheetId="13" r:id="rId13"/>
    <sheet name="Sayfa1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8" i="13" l="1"/>
  <c r="U67" i="4" s="1"/>
  <c r="H287" i="13"/>
  <c r="U66" i="4" s="1"/>
  <c r="H286" i="13"/>
  <c r="U65" i="4" s="1"/>
  <c r="H267" i="13"/>
  <c r="U64" i="4" s="1"/>
  <c r="H266" i="13"/>
  <c r="U63" i="4" s="1"/>
  <c r="H265" i="13"/>
  <c r="U62" i="4" s="1"/>
  <c r="H246" i="13"/>
  <c r="U61" i="4" s="1"/>
  <c r="H245" i="13"/>
  <c r="U60" i="4" s="1"/>
  <c r="H244" i="13"/>
  <c r="U59" i="4" s="1"/>
  <c r="H234" i="13"/>
  <c r="U58" i="4" s="1"/>
  <c r="H233" i="13"/>
  <c r="U57" i="4" s="1"/>
  <c r="H232" i="13"/>
  <c r="U56" i="4" s="1"/>
  <c r="H221" i="13"/>
  <c r="U55" i="4" s="1"/>
  <c r="H220" i="13"/>
  <c r="U54" i="4" s="1"/>
  <c r="H219" i="13"/>
  <c r="U53" i="4" s="1"/>
  <c r="H207" i="13"/>
  <c r="U52" i="4" s="1"/>
  <c r="H206" i="13"/>
  <c r="U51" i="4" s="1"/>
  <c r="H205" i="13"/>
  <c r="U50" i="4" s="1"/>
  <c r="H193" i="13"/>
  <c r="U49" i="4" s="1"/>
  <c r="H192" i="13"/>
  <c r="U48" i="4" s="1"/>
  <c r="H191" i="13"/>
  <c r="U47" i="4" s="1"/>
  <c r="H179" i="13"/>
  <c r="U46" i="4" s="1"/>
  <c r="H178" i="13"/>
  <c r="U45" i="4" s="1"/>
  <c r="H177" i="13"/>
  <c r="H165" i="13"/>
  <c r="U43" i="4" s="1"/>
  <c r="H164" i="13"/>
  <c r="U42" i="4" s="1"/>
  <c r="H163" i="13"/>
  <c r="U41" i="4" s="1"/>
  <c r="H151" i="13"/>
  <c r="U40" i="4" s="1"/>
  <c r="H150" i="13"/>
  <c r="U39" i="4" s="1"/>
  <c r="H149" i="13"/>
  <c r="U38" i="4" s="1"/>
  <c r="H137" i="13"/>
  <c r="U37" i="4" s="1"/>
  <c r="H136" i="13"/>
  <c r="U36" i="4" s="1"/>
  <c r="H135" i="13"/>
  <c r="U35" i="4" s="1"/>
  <c r="H123" i="13"/>
  <c r="U34" i="4" s="1"/>
  <c r="H122" i="13"/>
  <c r="U33" i="4" s="1"/>
  <c r="H121" i="13"/>
  <c r="U32" i="4" s="1"/>
  <c r="H109" i="13"/>
  <c r="U31" i="4" s="1"/>
  <c r="H108" i="13"/>
  <c r="U30" i="4" s="1"/>
  <c r="H107" i="13"/>
  <c r="U29" i="4" s="1"/>
  <c r="H95" i="13"/>
  <c r="U28" i="4" s="1"/>
  <c r="H94" i="13"/>
  <c r="U27" i="4" s="1"/>
  <c r="H93" i="13"/>
  <c r="U26" i="4" s="1"/>
  <c r="H81" i="13"/>
  <c r="U25" i="4" s="1"/>
  <c r="H80" i="13"/>
  <c r="U24" i="4" s="1"/>
  <c r="H79" i="13"/>
  <c r="U23" i="4" s="1"/>
  <c r="H67" i="13"/>
  <c r="U22" i="4" s="1"/>
  <c r="H66" i="13"/>
  <c r="U21" i="4" s="1"/>
  <c r="H65" i="13"/>
  <c r="U20" i="4" s="1"/>
  <c r="H53" i="13"/>
  <c r="U19" i="4" s="1"/>
  <c r="H52" i="13"/>
  <c r="U18" i="4" s="1"/>
  <c r="H51" i="13"/>
  <c r="U17" i="4" s="1"/>
  <c r="H38" i="13"/>
  <c r="U16" i="4" s="1"/>
  <c r="H37" i="13"/>
  <c r="U15" i="4" s="1"/>
  <c r="H36" i="13"/>
  <c r="U14" i="4" s="1"/>
  <c r="H24" i="13"/>
  <c r="H23" i="13"/>
  <c r="H22" i="13"/>
  <c r="H10" i="13"/>
  <c r="H9" i="13"/>
  <c r="H8" i="13"/>
  <c r="H288" i="14"/>
  <c r="T67" i="4" s="1"/>
  <c r="H287" i="14"/>
  <c r="T66" i="4" s="1"/>
  <c r="H286" i="14"/>
  <c r="T65" i="4" s="1"/>
  <c r="H267" i="14"/>
  <c r="T64" i="4" s="1"/>
  <c r="H266" i="14"/>
  <c r="T63" i="4" s="1"/>
  <c r="H265" i="14"/>
  <c r="T62" i="4" s="1"/>
  <c r="H246" i="14"/>
  <c r="T61" i="4" s="1"/>
  <c r="H245" i="14"/>
  <c r="T60" i="4" s="1"/>
  <c r="H244" i="14"/>
  <c r="T59" i="4" s="1"/>
  <c r="H234" i="14"/>
  <c r="T58" i="4" s="1"/>
  <c r="H233" i="14"/>
  <c r="T57" i="4" s="1"/>
  <c r="H232" i="14"/>
  <c r="T56" i="4" s="1"/>
  <c r="H221" i="14"/>
  <c r="T55" i="4" s="1"/>
  <c r="H220" i="14"/>
  <c r="T54" i="4" s="1"/>
  <c r="H219" i="14"/>
  <c r="T53" i="4" s="1"/>
  <c r="H207" i="14"/>
  <c r="T52" i="4" s="1"/>
  <c r="H206" i="14"/>
  <c r="T51" i="4" s="1"/>
  <c r="H205" i="14"/>
  <c r="T50" i="4" s="1"/>
  <c r="H193" i="14"/>
  <c r="T49" i="4" s="1"/>
  <c r="H192" i="14"/>
  <c r="T48" i="4" s="1"/>
  <c r="H191" i="14"/>
  <c r="T47" i="4" s="1"/>
  <c r="H179" i="14"/>
  <c r="H178" i="14"/>
  <c r="H177" i="14"/>
  <c r="H165" i="14"/>
  <c r="T43" i="4" s="1"/>
  <c r="H164" i="14"/>
  <c r="T42" i="4" s="1"/>
  <c r="H163" i="14"/>
  <c r="T41" i="4" s="1"/>
  <c r="H151" i="14"/>
  <c r="T40" i="4" s="1"/>
  <c r="H150" i="14"/>
  <c r="T39" i="4" s="1"/>
  <c r="H149" i="14"/>
  <c r="T38" i="4" s="1"/>
  <c r="H137" i="14"/>
  <c r="T37" i="4" s="1"/>
  <c r="H136" i="14"/>
  <c r="T36" i="4" s="1"/>
  <c r="H135" i="14"/>
  <c r="T35" i="4" s="1"/>
  <c r="H123" i="14"/>
  <c r="T34" i="4" s="1"/>
  <c r="H122" i="14"/>
  <c r="T33" i="4" s="1"/>
  <c r="H121" i="14"/>
  <c r="T32" i="4" s="1"/>
  <c r="H109" i="14"/>
  <c r="T31" i="4" s="1"/>
  <c r="H108" i="14"/>
  <c r="T30" i="4" s="1"/>
  <c r="H107" i="14"/>
  <c r="T29" i="4" s="1"/>
  <c r="H95" i="14"/>
  <c r="T28" i="4" s="1"/>
  <c r="H94" i="14"/>
  <c r="T27" i="4" s="1"/>
  <c r="H93" i="14"/>
  <c r="T26" i="4" s="1"/>
  <c r="H81" i="14"/>
  <c r="T25" i="4" s="1"/>
  <c r="H80" i="14"/>
  <c r="T24" i="4" s="1"/>
  <c r="H79" i="14"/>
  <c r="T23" i="4" s="1"/>
  <c r="H67" i="14"/>
  <c r="T22" i="4" s="1"/>
  <c r="H66" i="14"/>
  <c r="T21" i="4" s="1"/>
  <c r="H65" i="14"/>
  <c r="T20" i="4" s="1"/>
  <c r="H53" i="14"/>
  <c r="T19" i="4" s="1"/>
  <c r="H52" i="14"/>
  <c r="T18" i="4" s="1"/>
  <c r="H51" i="14"/>
  <c r="T17" i="4" s="1"/>
  <c r="H38" i="14"/>
  <c r="T16" i="4" s="1"/>
  <c r="H37" i="14"/>
  <c r="T15" i="4" s="1"/>
  <c r="H36" i="14"/>
  <c r="T14" i="4" s="1"/>
  <c r="H24" i="14"/>
  <c r="H23" i="14"/>
  <c r="T12" i="4" s="1"/>
  <c r="H22" i="14"/>
  <c r="H10" i="14"/>
  <c r="E7" i="14" s="1"/>
  <c r="H9" i="14"/>
  <c r="H8" i="14"/>
  <c r="H288" i="15"/>
  <c r="S67" i="4" s="1"/>
  <c r="H287" i="15"/>
  <c r="S66" i="4" s="1"/>
  <c r="H286" i="15"/>
  <c r="S65" i="4" s="1"/>
  <c r="H267" i="15"/>
  <c r="S64" i="4" s="1"/>
  <c r="H266" i="15"/>
  <c r="S63" i="4" s="1"/>
  <c r="H265" i="15"/>
  <c r="S62" i="4" s="1"/>
  <c r="H246" i="15"/>
  <c r="S61" i="4" s="1"/>
  <c r="H245" i="15"/>
  <c r="S60" i="4" s="1"/>
  <c r="H244" i="15"/>
  <c r="S59" i="4" s="1"/>
  <c r="H234" i="15"/>
  <c r="S58" i="4" s="1"/>
  <c r="H233" i="15"/>
  <c r="S57" i="4" s="1"/>
  <c r="H232" i="15"/>
  <c r="S56" i="4" s="1"/>
  <c r="H221" i="15"/>
  <c r="S55" i="4" s="1"/>
  <c r="H220" i="15"/>
  <c r="S54" i="4" s="1"/>
  <c r="H219" i="15"/>
  <c r="S53" i="4" s="1"/>
  <c r="H207" i="15"/>
  <c r="S52" i="4" s="1"/>
  <c r="H206" i="15"/>
  <c r="S51" i="4" s="1"/>
  <c r="H205" i="15"/>
  <c r="S50" i="4" s="1"/>
  <c r="H193" i="15"/>
  <c r="S49" i="4" s="1"/>
  <c r="H192" i="15"/>
  <c r="S48" i="4" s="1"/>
  <c r="H191" i="15"/>
  <c r="S47" i="4" s="1"/>
  <c r="H179" i="15"/>
  <c r="H178" i="15"/>
  <c r="H177" i="15"/>
  <c r="H165" i="15"/>
  <c r="S43" i="4" s="1"/>
  <c r="H164" i="15"/>
  <c r="S42" i="4" s="1"/>
  <c r="H163" i="15"/>
  <c r="S41" i="4" s="1"/>
  <c r="H151" i="15"/>
  <c r="S40" i="4" s="1"/>
  <c r="H150" i="15"/>
  <c r="S39" i="4" s="1"/>
  <c r="H149" i="15"/>
  <c r="S38" i="4" s="1"/>
  <c r="H137" i="15"/>
  <c r="S37" i="4" s="1"/>
  <c r="H136" i="15"/>
  <c r="S36" i="4" s="1"/>
  <c r="H135" i="15"/>
  <c r="S35" i="4" s="1"/>
  <c r="H123" i="15"/>
  <c r="S34" i="4" s="1"/>
  <c r="H122" i="15"/>
  <c r="S33" i="4" s="1"/>
  <c r="H121" i="15"/>
  <c r="S32" i="4" s="1"/>
  <c r="H109" i="15"/>
  <c r="S31" i="4" s="1"/>
  <c r="H108" i="15"/>
  <c r="S30" i="4" s="1"/>
  <c r="H107" i="15"/>
  <c r="S29" i="4" s="1"/>
  <c r="H95" i="15"/>
  <c r="S28" i="4" s="1"/>
  <c r="H94" i="15"/>
  <c r="S27" i="4" s="1"/>
  <c r="H93" i="15"/>
  <c r="S26" i="4" s="1"/>
  <c r="H81" i="15"/>
  <c r="S25" i="4" s="1"/>
  <c r="H80" i="15"/>
  <c r="S24" i="4" s="1"/>
  <c r="H79" i="15"/>
  <c r="S23" i="4" s="1"/>
  <c r="H67" i="15"/>
  <c r="S22" i="4" s="1"/>
  <c r="H66" i="15"/>
  <c r="S21" i="4" s="1"/>
  <c r="H65" i="15"/>
  <c r="S20" i="4" s="1"/>
  <c r="H53" i="15"/>
  <c r="S19" i="4" s="1"/>
  <c r="H52" i="15"/>
  <c r="S18" i="4" s="1"/>
  <c r="H51" i="15"/>
  <c r="S17" i="4" s="1"/>
  <c r="H38" i="15"/>
  <c r="S16" i="4" s="1"/>
  <c r="H37" i="15"/>
  <c r="S15" i="4" s="1"/>
  <c r="H36" i="15"/>
  <c r="S14" i="4" s="1"/>
  <c r="H24" i="15"/>
  <c r="S13" i="4" s="1"/>
  <c r="H23" i="15"/>
  <c r="H22" i="15"/>
  <c r="H10" i="15"/>
  <c r="H9" i="15"/>
  <c r="S9" i="4" s="1"/>
  <c r="H8" i="15"/>
  <c r="H288" i="6"/>
  <c r="R67" i="4" s="1"/>
  <c r="H287" i="6"/>
  <c r="R66" i="4" s="1"/>
  <c r="H286" i="6"/>
  <c r="R65" i="4" s="1"/>
  <c r="H267" i="6"/>
  <c r="R64" i="4" s="1"/>
  <c r="H266" i="6"/>
  <c r="R63" i="4" s="1"/>
  <c r="H265" i="6"/>
  <c r="R62" i="4" s="1"/>
  <c r="H246" i="6"/>
  <c r="R61" i="4" s="1"/>
  <c r="H245" i="6"/>
  <c r="R60" i="4" s="1"/>
  <c r="H244" i="6"/>
  <c r="R59" i="4" s="1"/>
  <c r="H234" i="6"/>
  <c r="R58" i="4" s="1"/>
  <c r="H233" i="6"/>
  <c r="R57" i="4" s="1"/>
  <c r="H232" i="6"/>
  <c r="R56" i="4" s="1"/>
  <c r="H221" i="6"/>
  <c r="R55" i="4" s="1"/>
  <c r="H220" i="6"/>
  <c r="R54" i="4" s="1"/>
  <c r="H219" i="6"/>
  <c r="R53" i="4" s="1"/>
  <c r="H207" i="6"/>
  <c r="R52" i="4" s="1"/>
  <c r="H206" i="6"/>
  <c r="R51" i="4" s="1"/>
  <c r="H205" i="6"/>
  <c r="R50" i="4" s="1"/>
  <c r="H193" i="6"/>
  <c r="R49" i="4" s="1"/>
  <c r="H192" i="6"/>
  <c r="R48" i="4" s="1"/>
  <c r="H191" i="6"/>
  <c r="R47" i="4" s="1"/>
  <c r="H179" i="6"/>
  <c r="R46" i="4" s="1"/>
  <c r="H178" i="6"/>
  <c r="H177" i="6"/>
  <c r="H165" i="6"/>
  <c r="R43" i="4" s="1"/>
  <c r="H164" i="6"/>
  <c r="R42" i="4" s="1"/>
  <c r="H163" i="6"/>
  <c r="R41" i="4" s="1"/>
  <c r="H151" i="6"/>
  <c r="R40" i="4" s="1"/>
  <c r="H150" i="6"/>
  <c r="R39" i="4" s="1"/>
  <c r="H149" i="6"/>
  <c r="R38" i="4" s="1"/>
  <c r="H137" i="6"/>
  <c r="R37" i="4" s="1"/>
  <c r="H136" i="6"/>
  <c r="R36" i="4" s="1"/>
  <c r="H135" i="6"/>
  <c r="R35" i="4" s="1"/>
  <c r="H123" i="6"/>
  <c r="R34" i="4" s="1"/>
  <c r="H122" i="6"/>
  <c r="R33" i="4" s="1"/>
  <c r="H121" i="6"/>
  <c r="R32" i="4" s="1"/>
  <c r="H109" i="6"/>
  <c r="R31" i="4" s="1"/>
  <c r="H108" i="6"/>
  <c r="R30" i="4" s="1"/>
  <c r="H107" i="6"/>
  <c r="R29" i="4" s="1"/>
  <c r="H95" i="6"/>
  <c r="R28" i="4" s="1"/>
  <c r="H94" i="6"/>
  <c r="R27" i="4" s="1"/>
  <c r="H93" i="6"/>
  <c r="R26" i="4" s="1"/>
  <c r="H81" i="6"/>
  <c r="R25" i="4" s="1"/>
  <c r="H80" i="6"/>
  <c r="R24" i="4" s="1"/>
  <c r="H79" i="6"/>
  <c r="R23" i="4" s="1"/>
  <c r="H67" i="6"/>
  <c r="R22" i="4" s="1"/>
  <c r="H66" i="6"/>
  <c r="R21" i="4" s="1"/>
  <c r="H65" i="6"/>
  <c r="R20" i="4" s="1"/>
  <c r="H53" i="6"/>
  <c r="R19" i="4" s="1"/>
  <c r="H52" i="6"/>
  <c r="R18" i="4" s="1"/>
  <c r="H51" i="6"/>
  <c r="R17" i="4" s="1"/>
  <c r="H38" i="6"/>
  <c r="R16" i="4" s="1"/>
  <c r="H37" i="6"/>
  <c r="R15" i="4" s="1"/>
  <c r="H36" i="6"/>
  <c r="R14" i="4" s="1"/>
  <c r="H24" i="6"/>
  <c r="H23" i="6"/>
  <c r="H22" i="6"/>
  <c r="R11" i="4" s="1"/>
  <c r="H10" i="6"/>
  <c r="E7" i="6" s="1"/>
  <c r="H9" i="6"/>
  <c r="H8" i="6"/>
  <c r="H288" i="8"/>
  <c r="Q67" i="4" s="1"/>
  <c r="H287" i="8"/>
  <c r="Q66" i="4" s="1"/>
  <c r="H286" i="8"/>
  <c r="Q65" i="4" s="1"/>
  <c r="H267" i="8"/>
  <c r="Q64" i="4" s="1"/>
  <c r="H266" i="8"/>
  <c r="Q63" i="4" s="1"/>
  <c r="H265" i="8"/>
  <c r="Q62" i="4" s="1"/>
  <c r="H246" i="8"/>
  <c r="Q61" i="4" s="1"/>
  <c r="H245" i="8"/>
  <c r="Q60" i="4" s="1"/>
  <c r="H244" i="8"/>
  <c r="Q59" i="4" s="1"/>
  <c r="H234" i="8"/>
  <c r="Q58" i="4" s="1"/>
  <c r="H233" i="8"/>
  <c r="Q57" i="4" s="1"/>
  <c r="H232" i="8"/>
  <c r="Q56" i="4" s="1"/>
  <c r="H221" i="8"/>
  <c r="Q55" i="4" s="1"/>
  <c r="H220" i="8"/>
  <c r="Q54" i="4" s="1"/>
  <c r="H219" i="8"/>
  <c r="Q53" i="4" s="1"/>
  <c r="H207" i="8"/>
  <c r="Q52" i="4" s="1"/>
  <c r="H206" i="8"/>
  <c r="Q51" i="4" s="1"/>
  <c r="H205" i="8"/>
  <c r="Q50" i="4" s="1"/>
  <c r="H193" i="8"/>
  <c r="Q49" i="4" s="1"/>
  <c r="H192" i="8"/>
  <c r="Q48" i="4" s="1"/>
  <c r="H191" i="8"/>
  <c r="Q47" i="4" s="1"/>
  <c r="H179" i="8"/>
  <c r="Q46" i="4" s="1"/>
  <c r="H178" i="8"/>
  <c r="Q45" i="4" s="1"/>
  <c r="H177" i="8"/>
  <c r="H165" i="8"/>
  <c r="Q43" i="4" s="1"/>
  <c r="H164" i="8"/>
  <c r="Q42" i="4" s="1"/>
  <c r="H163" i="8"/>
  <c r="Q41" i="4" s="1"/>
  <c r="H151" i="8"/>
  <c r="Q40" i="4" s="1"/>
  <c r="H150" i="8"/>
  <c r="Q39" i="4" s="1"/>
  <c r="H149" i="8"/>
  <c r="Q38" i="4" s="1"/>
  <c r="H137" i="8"/>
  <c r="Q37" i="4" s="1"/>
  <c r="H136" i="8"/>
  <c r="Q36" i="4" s="1"/>
  <c r="H135" i="8"/>
  <c r="Q35" i="4" s="1"/>
  <c r="H123" i="8"/>
  <c r="Q34" i="4" s="1"/>
  <c r="H122" i="8"/>
  <c r="Q33" i="4" s="1"/>
  <c r="H121" i="8"/>
  <c r="Q32" i="4" s="1"/>
  <c r="H109" i="8"/>
  <c r="Q31" i="4" s="1"/>
  <c r="H108" i="8"/>
  <c r="Q30" i="4" s="1"/>
  <c r="H107" i="8"/>
  <c r="Q29" i="4" s="1"/>
  <c r="H95" i="8"/>
  <c r="Q28" i="4" s="1"/>
  <c r="H94" i="8"/>
  <c r="Q27" i="4" s="1"/>
  <c r="H93" i="8"/>
  <c r="Q26" i="4" s="1"/>
  <c r="H81" i="8"/>
  <c r="Q25" i="4" s="1"/>
  <c r="H80" i="8"/>
  <c r="Q24" i="4" s="1"/>
  <c r="H79" i="8"/>
  <c r="Q23" i="4" s="1"/>
  <c r="H67" i="8"/>
  <c r="Q22" i="4" s="1"/>
  <c r="H66" i="8"/>
  <c r="Q21" i="4" s="1"/>
  <c r="H65" i="8"/>
  <c r="Q20" i="4" s="1"/>
  <c r="H53" i="8"/>
  <c r="Q19" i="4" s="1"/>
  <c r="H52" i="8"/>
  <c r="Q18" i="4" s="1"/>
  <c r="H51" i="8"/>
  <c r="Q17" i="4" s="1"/>
  <c r="H38" i="8"/>
  <c r="Q16" i="4" s="1"/>
  <c r="H37" i="8"/>
  <c r="Q15" i="4" s="1"/>
  <c r="H36" i="8"/>
  <c r="Q14" i="4" s="1"/>
  <c r="H24" i="8"/>
  <c r="H23" i="8"/>
  <c r="H22" i="8"/>
  <c r="H10" i="8"/>
  <c r="E7" i="8" s="1"/>
  <c r="H9" i="8"/>
  <c r="H8" i="8"/>
  <c r="H288" i="12"/>
  <c r="P67" i="4" s="1"/>
  <c r="H287" i="12"/>
  <c r="P66" i="4" s="1"/>
  <c r="H286" i="12"/>
  <c r="P65" i="4" s="1"/>
  <c r="H267" i="12"/>
  <c r="P64" i="4" s="1"/>
  <c r="H266" i="12"/>
  <c r="P63" i="4" s="1"/>
  <c r="H265" i="12"/>
  <c r="P62" i="4" s="1"/>
  <c r="H246" i="12"/>
  <c r="P61" i="4" s="1"/>
  <c r="H245" i="12"/>
  <c r="P60" i="4" s="1"/>
  <c r="H244" i="12"/>
  <c r="P59" i="4" s="1"/>
  <c r="H234" i="12"/>
  <c r="P58" i="4" s="1"/>
  <c r="H233" i="12"/>
  <c r="P57" i="4" s="1"/>
  <c r="H232" i="12"/>
  <c r="P56" i="4" s="1"/>
  <c r="H221" i="12"/>
  <c r="P55" i="4" s="1"/>
  <c r="H220" i="12"/>
  <c r="P54" i="4" s="1"/>
  <c r="H219" i="12"/>
  <c r="P53" i="4" s="1"/>
  <c r="H207" i="12"/>
  <c r="P52" i="4" s="1"/>
  <c r="H206" i="12"/>
  <c r="P51" i="4" s="1"/>
  <c r="H205" i="12"/>
  <c r="P50" i="4" s="1"/>
  <c r="H193" i="12"/>
  <c r="P49" i="4" s="1"/>
  <c r="H192" i="12"/>
  <c r="P48" i="4" s="1"/>
  <c r="H191" i="12"/>
  <c r="P47" i="4" s="1"/>
  <c r="H179" i="12"/>
  <c r="H178" i="12"/>
  <c r="P45" i="4" s="1"/>
  <c r="H177" i="12"/>
  <c r="H165" i="12"/>
  <c r="P43" i="4" s="1"/>
  <c r="H164" i="12"/>
  <c r="P42" i="4" s="1"/>
  <c r="H163" i="12"/>
  <c r="P41" i="4" s="1"/>
  <c r="H151" i="12"/>
  <c r="P40" i="4" s="1"/>
  <c r="H150" i="12"/>
  <c r="P39" i="4" s="1"/>
  <c r="H149" i="12"/>
  <c r="P38" i="4" s="1"/>
  <c r="H137" i="12"/>
  <c r="P37" i="4" s="1"/>
  <c r="H136" i="12"/>
  <c r="P36" i="4" s="1"/>
  <c r="H135" i="12"/>
  <c r="P35" i="4" s="1"/>
  <c r="H123" i="12"/>
  <c r="P34" i="4" s="1"/>
  <c r="H122" i="12"/>
  <c r="P33" i="4" s="1"/>
  <c r="H121" i="12"/>
  <c r="P32" i="4" s="1"/>
  <c r="H109" i="12"/>
  <c r="P31" i="4" s="1"/>
  <c r="H108" i="12"/>
  <c r="P30" i="4" s="1"/>
  <c r="H107" i="12"/>
  <c r="P29" i="4" s="1"/>
  <c r="H95" i="12"/>
  <c r="P28" i="4" s="1"/>
  <c r="H94" i="12"/>
  <c r="P27" i="4" s="1"/>
  <c r="H93" i="12"/>
  <c r="P26" i="4" s="1"/>
  <c r="H81" i="12"/>
  <c r="P25" i="4" s="1"/>
  <c r="H80" i="12"/>
  <c r="P24" i="4" s="1"/>
  <c r="H79" i="12"/>
  <c r="P23" i="4" s="1"/>
  <c r="H67" i="12"/>
  <c r="P22" i="4" s="1"/>
  <c r="H66" i="12"/>
  <c r="P21" i="4" s="1"/>
  <c r="H65" i="12"/>
  <c r="P20" i="4" s="1"/>
  <c r="H53" i="12"/>
  <c r="P19" i="4" s="1"/>
  <c r="H52" i="12"/>
  <c r="P18" i="4" s="1"/>
  <c r="H51" i="12"/>
  <c r="P17" i="4" s="1"/>
  <c r="H38" i="12"/>
  <c r="P16" i="4" s="1"/>
  <c r="H37" i="12"/>
  <c r="P15" i="4" s="1"/>
  <c r="H36" i="12"/>
  <c r="P14" i="4" s="1"/>
  <c r="H24" i="12"/>
  <c r="H23" i="12"/>
  <c r="H22" i="12"/>
  <c r="H10" i="12"/>
  <c r="E7" i="12" s="1"/>
  <c r="H9" i="12"/>
  <c r="H8" i="12"/>
  <c r="H288" i="11"/>
  <c r="O67" i="4" s="1"/>
  <c r="H287" i="11"/>
  <c r="O66" i="4" s="1"/>
  <c r="H286" i="11"/>
  <c r="O65" i="4" s="1"/>
  <c r="H267" i="11"/>
  <c r="O64" i="4" s="1"/>
  <c r="H266" i="11"/>
  <c r="O63" i="4" s="1"/>
  <c r="H265" i="11"/>
  <c r="O62" i="4" s="1"/>
  <c r="H246" i="11"/>
  <c r="O61" i="4" s="1"/>
  <c r="H245" i="11"/>
  <c r="O60" i="4" s="1"/>
  <c r="H244" i="11"/>
  <c r="O59" i="4" s="1"/>
  <c r="H234" i="11"/>
  <c r="O58" i="4" s="1"/>
  <c r="H233" i="11"/>
  <c r="O57" i="4" s="1"/>
  <c r="H232" i="11"/>
  <c r="O56" i="4" s="1"/>
  <c r="H221" i="11"/>
  <c r="O55" i="4" s="1"/>
  <c r="H220" i="11"/>
  <c r="O54" i="4" s="1"/>
  <c r="H219" i="11"/>
  <c r="O53" i="4" s="1"/>
  <c r="H207" i="11"/>
  <c r="O52" i="4" s="1"/>
  <c r="H206" i="11"/>
  <c r="O51" i="4" s="1"/>
  <c r="H205" i="11"/>
  <c r="O50" i="4" s="1"/>
  <c r="H193" i="11"/>
  <c r="O49" i="4" s="1"/>
  <c r="H192" i="11"/>
  <c r="O48" i="4" s="1"/>
  <c r="H191" i="11"/>
  <c r="O47" i="4" s="1"/>
  <c r="H179" i="11"/>
  <c r="O46" i="4" s="1"/>
  <c r="H178" i="11"/>
  <c r="H177" i="11"/>
  <c r="H165" i="11"/>
  <c r="O43" i="4" s="1"/>
  <c r="H164" i="11"/>
  <c r="O42" i="4" s="1"/>
  <c r="H163" i="11"/>
  <c r="O41" i="4" s="1"/>
  <c r="H151" i="11"/>
  <c r="O40" i="4" s="1"/>
  <c r="H150" i="11"/>
  <c r="O39" i="4" s="1"/>
  <c r="H149" i="11"/>
  <c r="O38" i="4" s="1"/>
  <c r="H137" i="11"/>
  <c r="O37" i="4" s="1"/>
  <c r="H136" i="11"/>
  <c r="O36" i="4" s="1"/>
  <c r="H135" i="11"/>
  <c r="O35" i="4" s="1"/>
  <c r="H123" i="11"/>
  <c r="O34" i="4" s="1"/>
  <c r="H122" i="11"/>
  <c r="O33" i="4" s="1"/>
  <c r="H121" i="11"/>
  <c r="O32" i="4" s="1"/>
  <c r="H109" i="11"/>
  <c r="O31" i="4" s="1"/>
  <c r="H108" i="11"/>
  <c r="O30" i="4" s="1"/>
  <c r="H107" i="11"/>
  <c r="O29" i="4" s="1"/>
  <c r="H95" i="11"/>
  <c r="O28" i="4" s="1"/>
  <c r="H94" i="11"/>
  <c r="O27" i="4" s="1"/>
  <c r="H93" i="11"/>
  <c r="O26" i="4" s="1"/>
  <c r="H81" i="11"/>
  <c r="O25" i="4" s="1"/>
  <c r="H80" i="11"/>
  <c r="O24" i="4" s="1"/>
  <c r="H79" i="11"/>
  <c r="O23" i="4" s="1"/>
  <c r="H67" i="11"/>
  <c r="O22" i="4" s="1"/>
  <c r="H66" i="11"/>
  <c r="O21" i="4" s="1"/>
  <c r="H65" i="11"/>
  <c r="O20" i="4" s="1"/>
  <c r="H53" i="11"/>
  <c r="O19" i="4" s="1"/>
  <c r="H52" i="11"/>
  <c r="O18" i="4" s="1"/>
  <c r="H51" i="11"/>
  <c r="O17" i="4" s="1"/>
  <c r="H38" i="11"/>
  <c r="O16" i="4" s="1"/>
  <c r="H37" i="11"/>
  <c r="O15" i="4" s="1"/>
  <c r="H36" i="11"/>
  <c r="O14" i="4" s="1"/>
  <c r="H24" i="11"/>
  <c r="O13" i="4" s="1"/>
  <c r="H23" i="11"/>
  <c r="H22" i="11"/>
  <c r="H10" i="11"/>
  <c r="H9" i="11"/>
  <c r="H8" i="11"/>
  <c r="H288" i="10"/>
  <c r="N67" i="4" s="1"/>
  <c r="H287" i="10"/>
  <c r="N66" i="4" s="1"/>
  <c r="H286" i="10"/>
  <c r="N65" i="4" s="1"/>
  <c r="H267" i="10"/>
  <c r="N64" i="4" s="1"/>
  <c r="H266" i="10"/>
  <c r="N63" i="4" s="1"/>
  <c r="H265" i="10"/>
  <c r="N62" i="4" s="1"/>
  <c r="H246" i="10"/>
  <c r="N61" i="4" s="1"/>
  <c r="H245" i="10"/>
  <c r="N60" i="4" s="1"/>
  <c r="H244" i="10"/>
  <c r="N59" i="4" s="1"/>
  <c r="H234" i="10"/>
  <c r="N58" i="4" s="1"/>
  <c r="H233" i="10"/>
  <c r="N57" i="4" s="1"/>
  <c r="H232" i="10"/>
  <c r="N56" i="4" s="1"/>
  <c r="H221" i="10"/>
  <c r="N55" i="4" s="1"/>
  <c r="H220" i="10"/>
  <c r="N54" i="4" s="1"/>
  <c r="H219" i="10"/>
  <c r="N53" i="4" s="1"/>
  <c r="H207" i="10"/>
  <c r="N52" i="4" s="1"/>
  <c r="H206" i="10"/>
  <c r="N51" i="4" s="1"/>
  <c r="H205" i="10"/>
  <c r="N50" i="4" s="1"/>
  <c r="H193" i="10"/>
  <c r="N49" i="4" s="1"/>
  <c r="H192" i="10"/>
  <c r="N48" i="4" s="1"/>
  <c r="H191" i="10"/>
  <c r="N47" i="4" s="1"/>
  <c r="H179" i="10"/>
  <c r="N46" i="4" s="1"/>
  <c r="H178" i="10"/>
  <c r="H177" i="10"/>
  <c r="H165" i="10"/>
  <c r="N43" i="4" s="1"/>
  <c r="H164" i="10"/>
  <c r="N42" i="4" s="1"/>
  <c r="H163" i="10"/>
  <c r="N41" i="4" s="1"/>
  <c r="H151" i="10"/>
  <c r="N40" i="4" s="1"/>
  <c r="H150" i="10"/>
  <c r="N39" i="4" s="1"/>
  <c r="H149" i="10"/>
  <c r="N38" i="4" s="1"/>
  <c r="H137" i="10"/>
  <c r="N37" i="4" s="1"/>
  <c r="H136" i="10"/>
  <c r="N36" i="4" s="1"/>
  <c r="H135" i="10"/>
  <c r="N35" i="4" s="1"/>
  <c r="H123" i="10"/>
  <c r="N34" i="4" s="1"/>
  <c r="H122" i="10"/>
  <c r="N33" i="4" s="1"/>
  <c r="H121" i="10"/>
  <c r="N32" i="4" s="1"/>
  <c r="H109" i="10"/>
  <c r="N31" i="4" s="1"/>
  <c r="H108" i="10"/>
  <c r="N30" i="4" s="1"/>
  <c r="H107" i="10"/>
  <c r="N29" i="4" s="1"/>
  <c r="H95" i="10"/>
  <c r="N28" i="4" s="1"/>
  <c r="H94" i="10"/>
  <c r="N27" i="4" s="1"/>
  <c r="H93" i="10"/>
  <c r="N26" i="4" s="1"/>
  <c r="H81" i="10"/>
  <c r="N25" i="4" s="1"/>
  <c r="H80" i="10"/>
  <c r="N24" i="4" s="1"/>
  <c r="H79" i="10"/>
  <c r="N23" i="4" s="1"/>
  <c r="H67" i="10"/>
  <c r="N22" i="4" s="1"/>
  <c r="H66" i="10"/>
  <c r="N21" i="4" s="1"/>
  <c r="H65" i="10"/>
  <c r="N20" i="4" s="1"/>
  <c r="H53" i="10"/>
  <c r="N19" i="4" s="1"/>
  <c r="H52" i="10"/>
  <c r="N18" i="4" s="1"/>
  <c r="H51" i="10"/>
  <c r="N17" i="4" s="1"/>
  <c r="H38" i="10"/>
  <c r="N16" i="4" s="1"/>
  <c r="H37" i="10"/>
  <c r="N15" i="4" s="1"/>
  <c r="H36" i="10"/>
  <c r="N14" i="4" s="1"/>
  <c r="H24" i="10"/>
  <c r="N13" i="4" s="1"/>
  <c r="H23" i="10"/>
  <c r="H22" i="10"/>
  <c r="N11" i="4" s="1"/>
  <c r="H10" i="10"/>
  <c r="N10" i="4" s="1"/>
  <c r="H9" i="10"/>
  <c r="N9" i="4" s="1"/>
  <c r="H8" i="10"/>
  <c r="H288" i="9"/>
  <c r="M67" i="4" s="1"/>
  <c r="H287" i="9"/>
  <c r="M66" i="4" s="1"/>
  <c r="H286" i="9"/>
  <c r="M65" i="4" s="1"/>
  <c r="H267" i="9"/>
  <c r="M64" i="4" s="1"/>
  <c r="H266" i="9"/>
  <c r="M63" i="4" s="1"/>
  <c r="H265" i="9"/>
  <c r="M62" i="4" s="1"/>
  <c r="H246" i="9"/>
  <c r="M61" i="4" s="1"/>
  <c r="H245" i="9"/>
  <c r="M60" i="4" s="1"/>
  <c r="H244" i="9"/>
  <c r="M59" i="4" s="1"/>
  <c r="H234" i="9"/>
  <c r="M58" i="4" s="1"/>
  <c r="H233" i="9"/>
  <c r="M57" i="4" s="1"/>
  <c r="H232" i="9"/>
  <c r="M56" i="4" s="1"/>
  <c r="H221" i="9"/>
  <c r="M55" i="4" s="1"/>
  <c r="H220" i="9"/>
  <c r="M54" i="4" s="1"/>
  <c r="H219" i="9"/>
  <c r="M53" i="4" s="1"/>
  <c r="H207" i="9"/>
  <c r="M52" i="4" s="1"/>
  <c r="H206" i="9"/>
  <c r="M51" i="4" s="1"/>
  <c r="H205" i="9"/>
  <c r="M50" i="4" s="1"/>
  <c r="H193" i="9"/>
  <c r="M49" i="4" s="1"/>
  <c r="H192" i="9"/>
  <c r="M48" i="4" s="1"/>
  <c r="H191" i="9"/>
  <c r="M47" i="4" s="1"/>
  <c r="H179" i="9"/>
  <c r="M46" i="4" s="1"/>
  <c r="H178" i="9"/>
  <c r="M45" i="4" s="1"/>
  <c r="H177" i="9"/>
  <c r="H165" i="9"/>
  <c r="M43" i="4" s="1"/>
  <c r="H164" i="9"/>
  <c r="M42" i="4" s="1"/>
  <c r="H163" i="9"/>
  <c r="M41" i="4" s="1"/>
  <c r="H151" i="9"/>
  <c r="M40" i="4" s="1"/>
  <c r="H150" i="9"/>
  <c r="M39" i="4" s="1"/>
  <c r="H149" i="9"/>
  <c r="M38" i="4" s="1"/>
  <c r="H137" i="9"/>
  <c r="M37" i="4" s="1"/>
  <c r="H136" i="9"/>
  <c r="M36" i="4" s="1"/>
  <c r="H135" i="9"/>
  <c r="M35" i="4" s="1"/>
  <c r="H123" i="9"/>
  <c r="M34" i="4" s="1"/>
  <c r="H122" i="9"/>
  <c r="M33" i="4" s="1"/>
  <c r="H121" i="9"/>
  <c r="M32" i="4" s="1"/>
  <c r="H109" i="9"/>
  <c r="M31" i="4" s="1"/>
  <c r="H108" i="9"/>
  <c r="M30" i="4" s="1"/>
  <c r="H107" i="9"/>
  <c r="M29" i="4" s="1"/>
  <c r="H95" i="9"/>
  <c r="M28" i="4" s="1"/>
  <c r="H94" i="9"/>
  <c r="M27" i="4" s="1"/>
  <c r="H93" i="9"/>
  <c r="M26" i="4" s="1"/>
  <c r="H81" i="9"/>
  <c r="M25" i="4" s="1"/>
  <c r="H80" i="9"/>
  <c r="M24" i="4" s="1"/>
  <c r="H79" i="9"/>
  <c r="M23" i="4" s="1"/>
  <c r="H67" i="9"/>
  <c r="M22" i="4" s="1"/>
  <c r="H66" i="9"/>
  <c r="M21" i="4" s="1"/>
  <c r="H65" i="9"/>
  <c r="M20" i="4" s="1"/>
  <c r="H53" i="9"/>
  <c r="M19" i="4" s="1"/>
  <c r="H52" i="9"/>
  <c r="M18" i="4" s="1"/>
  <c r="H51" i="9"/>
  <c r="M17" i="4" s="1"/>
  <c r="H38" i="9"/>
  <c r="M16" i="4" s="1"/>
  <c r="H37" i="9"/>
  <c r="M15" i="4" s="1"/>
  <c r="H36" i="9"/>
  <c r="M14" i="4" s="1"/>
  <c r="H24" i="9"/>
  <c r="H23" i="9"/>
  <c r="H22" i="9"/>
  <c r="H10" i="9"/>
  <c r="E7" i="9" s="1"/>
  <c r="H9" i="9"/>
  <c r="M9" i="4" s="1"/>
  <c r="H8" i="9"/>
  <c r="H288" i="7"/>
  <c r="L67" i="4" s="1"/>
  <c r="H287" i="7"/>
  <c r="L66" i="4" s="1"/>
  <c r="H286" i="7"/>
  <c r="L65" i="4" s="1"/>
  <c r="H267" i="7"/>
  <c r="L64" i="4" s="1"/>
  <c r="H266" i="7"/>
  <c r="L63" i="4" s="1"/>
  <c r="H265" i="7"/>
  <c r="L62" i="4" s="1"/>
  <c r="H246" i="7"/>
  <c r="L61" i="4" s="1"/>
  <c r="H245" i="7"/>
  <c r="L60" i="4" s="1"/>
  <c r="H244" i="7"/>
  <c r="L59" i="4" s="1"/>
  <c r="H234" i="7"/>
  <c r="L58" i="4" s="1"/>
  <c r="H233" i="7"/>
  <c r="L57" i="4" s="1"/>
  <c r="H232" i="7"/>
  <c r="L56" i="4" s="1"/>
  <c r="H221" i="7"/>
  <c r="L55" i="4" s="1"/>
  <c r="H220" i="7"/>
  <c r="L54" i="4" s="1"/>
  <c r="H219" i="7"/>
  <c r="L53" i="4" s="1"/>
  <c r="H207" i="7"/>
  <c r="L52" i="4" s="1"/>
  <c r="H206" i="7"/>
  <c r="L51" i="4" s="1"/>
  <c r="H205" i="7"/>
  <c r="L50" i="4" s="1"/>
  <c r="H193" i="7"/>
  <c r="L49" i="4" s="1"/>
  <c r="H192" i="7"/>
  <c r="L48" i="4" s="1"/>
  <c r="H191" i="7"/>
  <c r="L47" i="4" s="1"/>
  <c r="H179" i="7"/>
  <c r="H178" i="7"/>
  <c r="L45" i="4" s="1"/>
  <c r="H177" i="7"/>
  <c r="H165" i="7"/>
  <c r="L43" i="4" s="1"/>
  <c r="H164" i="7"/>
  <c r="L42" i="4" s="1"/>
  <c r="H163" i="7"/>
  <c r="L41" i="4" s="1"/>
  <c r="H151" i="7"/>
  <c r="L40" i="4" s="1"/>
  <c r="H150" i="7"/>
  <c r="L39" i="4" s="1"/>
  <c r="H149" i="7"/>
  <c r="L38" i="4" s="1"/>
  <c r="H137" i="7"/>
  <c r="L37" i="4" s="1"/>
  <c r="H136" i="7"/>
  <c r="L36" i="4" s="1"/>
  <c r="H135" i="7"/>
  <c r="L35" i="4" s="1"/>
  <c r="H123" i="7"/>
  <c r="L34" i="4" s="1"/>
  <c r="H122" i="7"/>
  <c r="L33" i="4" s="1"/>
  <c r="H121" i="7"/>
  <c r="L32" i="4" s="1"/>
  <c r="H109" i="7"/>
  <c r="L31" i="4" s="1"/>
  <c r="H108" i="7"/>
  <c r="L30" i="4" s="1"/>
  <c r="H107" i="7"/>
  <c r="L29" i="4" s="1"/>
  <c r="H95" i="7"/>
  <c r="L28" i="4" s="1"/>
  <c r="H94" i="7"/>
  <c r="L27" i="4" s="1"/>
  <c r="H93" i="7"/>
  <c r="L26" i="4" s="1"/>
  <c r="H81" i="7"/>
  <c r="L25" i="4" s="1"/>
  <c r="H80" i="7"/>
  <c r="L24" i="4" s="1"/>
  <c r="H79" i="7"/>
  <c r="L23" i="4" s="1"/>
  <c r="H67" i="7"/>
  <c r="L22" i="4" s="1"/>
  <c r="H66" i="7"/>
  <c r="L21" i="4" s="1"/>
  <c r="H65" i="7"/>
  <c r="L20" i="4" s="1"/>
  <c r="H53" i="7"/>
  <c r="L19" i="4" s="1"/>
  <c r="H52" i="7"/>
  <c r="L18" i="4" s="1"/>
  <c r="H51" i="7"/>
  <c r="L17" i="4" s="1"/>
  <c r="H38" i="7"/>
  <c r="L16" i="4" s="1"/>
  <c r="H37" i="7"/>
  <c r="L15" i="4" s="1"/>
  <c r="H36" i="7"/>
  <c r="L14" i="4" s="1"/>
  <c r="H24" i="7"/>
  <c r="H23" i="7"/>
  <c r="H22" i="7"/>
  <c r="L11" i="4" s="1"/>
  <c r="H10" i="7"/>
  <c r="E7" i="7" s="1"/>
  <c r="H9" i="7"/>
  <c r="H8" i="7"/>
  <c r="H288" i="5"/>
  <c r="K67" i="4" s="1"/>
  <c r="H287" i="5"/>
  <c r="K66" i="4" s="1"/>
  <c r="H286" i="5"/>
  <c r="K65" i="4" s="1"/>
  <c r="H267" i="5"/>
  <c r="K64" i="4" s="1"/>
  <c r="H266" i="5"/>
  <c r="K63" i="4" s="1"/>
  <c r="H265" i="5"/>
  <c r="K62" i="4" s="1"/>
  <c r="H246" i="5"/>
  <c r="K61" i="4" s="1"/>
  <c r="H245" i="5"/>
  <c r="K60" i="4" s="1"/>
  <c r="H244" i="5"/>
  <c r="K59" i="4" s="1"/>
  <c r="H234" i="5"/>
  <c r="K58" i="4" s="1"/>
  <c r="H233" i="5"/>
  <c r="K57" i="4" s="1"/>
  <c r="H232" i="5"/>
  <c r="K56" i="4" s="1"/>
  <c r="H221" i="5"/>
  <c r="K55" i="4" s="1"/>
  <c r="H220" i="5"/>
  <c r="K54" i="4" s="1"/>
  <c r="H219" i="5"/>
  <c r="K53" i="4" s="1"/>
  <c r="H207" i="5"/>
  <c r="K52" i="4" s="1"/>
  <c r="H206" i="5"/>
  <c r="K51" i="4" s="1"/>
  <c r="H205" i="5"/>
  <c r="K50" i="4" s="1"/>
  <c r="H193" i="5"/>
  <c r="K49" i="4" s="1"/>
  <c r="H192" i="5"/>
  <c r="K48" i="4" s="1"/>
  <c r="H191" i="5"/>
  <c r="K47" i="4" s="1"/>
  <c r="H179" i="5"/>
  <c r="K46" i="4" s="1"/>
  <c r="H178" i="5"/>
  <c r="H177" i="5"/>
  <c r="H165" i="5"/>
  <c r="K43" i="4" s="1"/>
  <c r="H164" i="5"/>
  <c r="K42" i="4" s="1"/>
  <c r="H163" i="5"/>
  <c r="K41" i="4" s="1"/>
  <c r="H151" i="5"/>
  <c r="K40" i="4" s="1"/>
  <c r="H150" i="5"/>
  <c r="K39" i="4" s="1"/>
  <c r="H149" i="5"/>
  <c r="K38" i="4" s="1"/>
  <c r="H137" i="5"/>
  <c r="K37" i="4" s="1"/>
  <c r="H136" i="5"/>
  <c r="K36" i="4" s="1"/>
  <c r="H135" i="5"/>
  <c r="K35" i="4" s="1"/>
  <c r="H123" i="5"/>
  <c r="K34" i="4" s="1"/>
  <c r="H122" i="5"/>
  <c r="K33" i="4" s="1"/>
  <c r="H121" i="5"/>
  <c r="K32" i="4" s="1"/>
  <c r="H109" i="5"/>
  <c r="K31" i="4" s="1"/>
  <c r="H108" i="5"/>
  <c r="K30" i="4" s="1"/>
  <c r="H107" i="5"/>
  <c r="K29" i="4" s="1"/>
  <c r="H95" i="5"/>
  <c r="K28" i="4" s="1"/>
  <c r="H94" i="5"/>
  <c r="K27" i="4" s="1"/>
  <c r="H93" i="5"/>
  <c r="K26" i="4" s="1"/>
  <c r="H81" i="5"/>
  <c r="K25" i="4" s="1"/>
  <c r="H80" i="5"/>
  <c r="K24" i="4" s="1"/>
  <c r="H79" i="5"/>
  <c r="K23" i="4" s="1"/>
  <c r="H67" i="5"/>
  <c r="K22" i="4" s="1"/>
  <c r="H66" i="5"/>
  <c r="K21" i="4" s="1"/>
  <c r="H65" i="5"/>
  <c r="K20" i="4" s="1"/>
  <c r="H53" i="5"/>
  <c r="K19" i="4" s="1"/>
  <c r="H52" i="5"/>
  <c r="K18" i="4" s="1"/>
  <c r="H51" i="5"/>
  <c r="K17" i="4" s="1"/>
  <c r="H38" i="5"/>
  <c r="K16" i="4" s="1"/>
  <c r="H37" i="5"/>
  <c r="K15" i="4" s="1"/>
  <c r="H36" i="5"/>
  <c r="K14" i="4" s="1"/>
  <c r="H24" i="5"/>
  <c r="K13" i="4" s="1"/>
  <c r="H23" i="5"/>
  <c r="H22" i="5"/>
  <c r="H10" i="5"/>
  <c r="E7" i="5" s="1"/>
  <c r="H9" i="5"/>
  <c r="K9" i="4" s="1"/>
  <c r="H8" i="5"/>
  <c r="T46" i="4"/>
  <c r="S46" i="4"/>
  <c r="P46" i="4"/>
  <c r="L46" i="4"/>
  <c r="T45" i="4"/>
  <c r="S45" i="4"/>
  <c r="R45" i="4"/>
  <c r="O45" i="4"/>
  <c r="N45" i="4"/>
  <c r="K45" i="4"/>
  <c r="U44" i="4"/>
  <c r="T44" i="4"/>
  <c r="S44" i="4"/>
  <c r="R44" i="4"/>
  <c r="Q44" i="4"/>
  <c r="P44" i="4"/>
  <c r="O44" i="4"/>
  <c r="N44" i="4"/>
  <c r="M44" i="4"/>
  <c r="L44" i="4"/>
  <c r="K44" i="4"/>
  <c r="J44" i="4"/>
  <c r="H179" i="3"/>
  <c r="J46" i="4" s="1"/>
  <c r="H178" i="3"/>
  <c r="J45" i="4" s="1"/>
  <c r="H177" i="3"/>
  <c r="U13" i="4"/>
  <c r="T13" i="4"/>
  <c r="R13" i="4"/>
  <c r="Q13" i="4"/>
  <c r="P13" i="4"/>
  <c r="M13" i="4"/>
  <c r="L13" i="4"/>
  <c r="U12" i="4"/>
  <c r="S12" i="4"/>
  <c r="R12" i="4"/>
  <c r="Q12" i="4"/>
  <c r="P12" i="4"/>
  <c r="O12" i="4"/>
  <c r="N12" i="4"/>
  <c r="M12" i="4"/>
  <c r="L12" i="4"/>
  <c r="U11" i="4"/>
  <c r="T11" i="4"/>
  <c r="S11" i="4"/>
  <c r="Q11" i="4"/>
  <c r="O11" i="4"/>
  <c r="M11" i="4"/>
  <c r="S10" i="4"/>
  <c r="R10" i="4"/>
  <c r="O10" i="4"/>
  <c r="U9" i="4"/>
  <c r="T9" i="4"/>
  <c r="R9" i="4"/>
  <c r="Q9" i="4"/>
  <c r="O9" i="4"/>
  <c r="L9" i="4"/>
  <c r="U8" i="4"/>
  <c r="T8" i="4"/>
  <c r="S8" i="4"/>
  <c r="R8" i="4"/>
  <c r="M8" i="4"/>
  <c r="K12" i="4"/>
  <c r="K11" i="4"/>
  <c r="Q8" i="4"/>
  <c r="P11" i="4"/>
  <c r="P9" i="4"/>
  <c r="P8" i="4"/>
  <c r="O8" i="4"/>
  <c r="N8" i="4"/>
  <c r="L8" i="4"/>
  <c r="H288" i="3"/>
  <c r="J67" i="4" s="1"/>
  <c r="H287" i="3"/>
  <c r="J66" i="4" s="1"/>
  <c r="H286" i="3"/>
  <c r="J65" i="4" s="1"/>
  <c r="H267" i="3"/>
  <c r="J64" i="4" s="1"/>
  <c r="H266" i="3"/>
  <c r="J63" i="4" s="1"/>
  <c r="H265" i="3"/>
  <c r="J62" i="4" s="1"/>
  <c r="H246" i="3"/>
  <c r="J61" i="4" s="1"/>
  <c r="H245" i="3"/>
  <c r="J60" i="4" s="1"/>
  <c r="H244" i="3"/>
  <c r="J59" i="4" s="1"/>
  <c r="H234" i="3"/>
  <c r="J58" i="4" s="1"/>
  <c r="H233" i="3"/>
  <c r="J57" i="4" s="1"/>
  <c r="H232" i="3"/>
  <c r="J56" i="4" s="1"/>
  <c r="H221" i="3"/>
  <c r="J55" i="4" s="1"/>
  <c r="H220" i="3"/>
  <c r="J54" i="4" s="1"/>
  <c r="H219" i="3"/>
  <c r="J53" i="4" s="1"/>
  <c r="H207" i="3"/>
  <c r="J52" i="4" s="1"/>
  <c r="H206" i="3"/>
  <c r="J51" i="4" s="1"/>
  <c r="H205" i="3"/>
  <c r="J50" i="4" s="1"/>
  <c r="H193" i="3"/>
  <c r="J49" i="4" s="1"/>
  <c r="H192" i="3"/>
  <c r="J48" i="4" s="1"/>
  <c r="H191" i="3"/>
  <c r="J47" i="4" s="1"/>
  <c r="H165" i="3"/>
  <c r="J43" i="4" s="1"/>
  <c r="H164" i="3"/>
  <c r="J42" i="4" s="1"/>
  <c r="H163" i="3"/>
  <c r="J41" i="4" s="1"/>
  <c r="H151" i="3"/>
  <c r="J40" i="4" s="1"/>
  <c r="H150" i="3"/>
  <c r="J39" i="4" s="1"/>
  <c r="H149" i="3"/>
  <c r="J38" i="4" s="1"/>
  <c r="H137" i="3"/>
  <c r="J37" i="4" s="1"/>
  <c r="H136" i="3"/>
  <c r="J36" i="4" s="1"/>
  <c r="H135" i="3"/>
  <c r="J35" i="4" s="1"/>
  <c r="H123" i="3"/>
  <c r="J34" i="4" s="1"/>
  <c r="H122" i="3"/>
  <c r="J33" i="4" s="1"/>
  <c r="H121" i="3"/>
  <c r="J32" i="4" s="1"/>
  <c r="H109" i="3"/>
  <c r="J31" i="4" s="1"/>
  <c r="H108" i="3"/>
  <c r="J30" i="4" s="1"/>
  <c r="H107" i="3"/>
  <c r="J29" i="4" s="1"/>
  <c r="H95" i="3"/>
  <c r="J28" i="4" s="1"/>
  <c r="H94" i="3"/>
  <c r="J27" i="4" s="1"/>
  <c r="H93" i="3"/>
  <c r="J26" i="4" s="1"/>
  <c r="H81" i="3"/>
  <c r="J25" i="4" s="1"/>
  <c r="H80" i="3"/>
  <c r="J24" i="4" s="1"/>
  <c r="H79" i="3"/>
  <c r="J23" i="4" s="1"/>
  <c r="H67" i="3"/>
  <c r="J22" i="4" s="1"/>
  <c r="H66" i="3"/>
  <c r="J21" i="4" s="1"/>
  <c r="H65" i="3"/>
  <c r="J20" i="4" s="1"/>
  <c r="H53" i="3"/>
  <c r="J19" i="4" s="1"/>
  <c r="H52" i="3"/>
  <c r="J18" i="4" s="1"/>
  <c r="H51" i="3"/>
  <c r="J17" i="4" s="1"/>
  <c r="H38" i="3"/>
  <c r="J16" i="4" s="1"/>
  <c r="H37" i="3"/>
  <c r="J15" i="4" s="1"/>
  <c r="H36" i="3"/>
  <c r="J14" i="4" s="1"/>
  <c r="H24" i="3"/>
  <c r="J13" i="4" s="1"/>
  <c r="H23" i="3"/>
  <c r="J12" i="4" s="1"/>
  <c r="H22" i="3"/>
  <c r="J11" i="4" s="1"/>
  <c r="H10" i="3"/>
  <c r="H9" i="3"/>
  <c r="H8" i="3"/>
  <c r="E7" i="13" l="1"/>
  <c r="L10" i="4"/>
  <c r="P10" i="4"/>
  <c r="U10" i="4"/>
  <c r="M10" i="4"/>
  <c r="Q10" i="4"/>
  <c r="E5" i="5"/>
  <c r="I5" i="5" s="1"/>
  <c r="E5" i="7"/>
  <c r="I5" i="7" s="1"/>
  <c r="E5" i="9"/>
  <c r="E5" i="10"/>
  <c r="E5" i="12"/>
  <c r="E5" i="8"/>
  <c r="I5" i="8" s="1"/>
  <c r="E5" i="6"/>
  <c r="E5" i="14"/>
  <c r="E5" i="13"/>
  <c r="I5" i="13" s="1"/>
  <c r="I13" i="4"/>
  <c r="K10" i="4"/>
  <c r="E6" i="5"/>
  <c r="E6" i="7"/>
  <c r="E6" i="9"/>
  <c r="E6" i="10"/>
  <c r="I5" i="10" s="1"/>
  <c r="E6" i="11"/>
  <c r="E6" i="8"/>
  <c r="E6" i="6"/>
  <c r="E6" i="13"/>
  <c r="E7" i="10"/>
  <c r="E5" i="11"/>
  <c r="I5" i="11" s="1"/>
  <c r="E7" i="11"/>
  <c r="E6" i="12"/>
  <c r="T10" i="4"/>
  <c r="E6" i="14"/>
  <c r="I5" i="14" s="1"/>
  <c r="I17" i="4"/>
  <c r="I33" i="4"/>
  <c r="I54" i="4"/>
  <c r="I56" i="4"/>
  <c r="I58" i="4"/>
  <c r="I62" i="4"/>
  <c r="I64" i="4"/>
  <c r="I66" i="4"/>
  <c r="I57" i="4"/>
  <c r="I63" i="4"/>
  <c r="I52" i="4"/>
  <c r="I51" i="4"/>
  <c r="I48" i="4"/>
  <c r="I42" i="4"/>
  <c r="I41" i="4"/>
  <c r="I43" i="4"/>
  <c r="I36" i="4"/>
  <c r="I35" i="4"/>
  <c r="I37" i="4"/>
  <c r="I29" i="4"/>
  <c r="I31" i="4"/>
  <c r="I30" i="4"/>
  <c r="E5" i="15"/>
  <c r="E7" i="15"/>
  <c r="I24" i="4"/>
  <c r="I23" i="4"/>
  <c r="I25" i="4"/>
  <c r="E6" i="15"/>
  <c r="I18" i="4"/>
  <c r="I15" i="4"/>
  <c r="J9" i="4"/>
  <c r="I9" i="4" s="1"/>
  <c r="E6" i="3"/>
  <c r="I5" i="3" s="1"/>
  <c r="J8" i="4"/>
  <c r="E5" i="3"/>
  <c r="J10" i="4"/>
  <c r="E7" i="3"/>
  <c r="K8" i="4"/>
  <c r="I39" i="4"/>
  <c r="I27" i="4"/>
  <c r="I21" i="4"/>
  <c r="I19" i="4"/>
  <c r="I45" i="4"/>
  <c r="I12" i="4"/>
  <c r="I14" i="4"/>
  <c r="I16" i="4"/>
  <c r="I20" i="4"/>
  <c r="I22" i="4"/>
  <c r="I26" i="4"/>
  <c r="I28" i="4"/>
  <c r="I32" i="4"/>
  <c r="I34" i="4"/>
  <c r="I38" i="4"/>
  <c r="I40" i="4"/>
  <c r="I47" i="4"/>
  <c r="I49" i="4"/>
  <c r="I53" i="4"/>
  <c r="I55" i="4"/>
  <c r="I61" i="4"/>
  <c r="I67" i="4"/>
  <c r="I46" i="4"/>
  <c r="I44" i="4"/>
  <c r="I11" i="4"/>
  <c r="I65" i="4"/>
  <c r="I60" i="4"/>
  <c r="I50" i="4"/>
  <c r="I59" i="4"/>
  <c r="I8" i="4"/>
  <c r="I10" i="4" l="1"/>
  <c r="E7" i="4" s="1"/>
  <c r="I5" i="12"/>
  <c r="I5" i="6"/>
  <c r="I5" i="9"/>
  <c r="I5" i="15"/>
  <c r="E6" i="4"/>
  <c r="E5" i="4"/>
  <c r="J5" i="4" l="1"/>
</calcChain>
</file>

<file path=xl/sharedStrings.xml><?xml version="1.0" encoding="utf-8"?>
<sst xmlns="http://schemas.openxmlformats.org/spreadsheetml/2006/main" count="3000" uniqueCount="215">
  <si>
    <t>Tarih / Date : 29.05.2010</t>
  </si>
  <si>
    <t>Rev / Rev.   : R1</t>
  </si>
  <si>
    <t>2 - İskeleler</t>
  </si>
  <si>
    <t>No.</t>
  </si>
  <si>
    <t>E</t>
  </si>
  <si>
    <t>H</t>
  </si>
  <si>
    <t>İskelede imzalanmış, uygun bir şekilde asılmış ve güncel iskele işareti var mı?</t>
  </si>
  <si>
    <t>İskeleye geçiş güvenli, sağlam ve iyi durumda mı? Ör., Merdiven bağlanmış ve hasarsız durumda mı, platformdan yukarıya 5 basamak uzatılmış mı, engeller temizlenmiş mi?</t>
  </si>
  <si>
    <t>İskele sabit ve güvenli mi? Ör., binaya bağlanmış mı veya çapraz destekler var mı?</t>
  </si>
  <si>
    <t>İskele taban plakaları kullanılarak uygun bir zemin üzerinde kurulmuş mu?</t>
  </si>
  <si>
    <t>Tüm çalışma platformları uygun kenar korumaları ile güvenli hale getirilmiş mi ve sağlam mı?</t>
  </si>
  <si>
    <t>Çalışma alanlarına yeteri kadar ve güvenli bir şekilde geçiş sağlanmış mı? Ör., korkuluklu ve döşemeli yürüme yolu?</t>
  </si>
  <si>
    <t>İskele üzerinde üst korkuluk var mı? Yaklaşık 1 m yükseklikliğinde ve sağlam mı?</t>
  </si>
  <si>
    <t>İskele üzerinde orta korkuluk var mı? Yaklaşık 50 cm yükseklikliğinde ve sağlam mı?</t>
  </si>
  <si>
    <t>İskele üzerinde süpürgelik var ve sağlam mı?</t>
  </si>
  <si>
    <t>Malzemeler elle taşınıyorken merdivenlerin kullanılmaması için gerekli olan uygulamalar var mı?</t>
  </si>
  <si>
    <t>SORULAR</t>
  </si>
  <si>
    <t>İşçilerin kullanabileceği uygun ve yeterli sayıda atık kutusu var mı?</t>
  </si>
  <si>
    <t>Çalışma alanı temiz ve düzenli mi - çöpler kutulara atılıyor mu?</t>
  </si>
  <si>
    <t>Tekrar kullanılabilecek olan maddeler için, ör. Tahta, metal ve diğer maddeler, ayrı atık kutuları var mı?</t>
  </si>
  <si>
    <t>Atık kutularının üzerinde, içerisine atılabilecek atığa ait işaret var mı?</t>
  </si>
  <si>
    <t>Atık tahta, kalas ve kalıpların üzerindeki çiviler çıkarılmış mı?</t>
  </si>
  <si>
    <t>Boşalmış yağ varilleri ve yakıt/yağ depolanan konteynerler sızdırmaz etrafı çevrimiş bir zeminde mi tutuluyor mu?</t>
  </si>
  <si>
    <t>Yağ/hidrolik yağ döküntülerinden kaynaklanan kirlenmeler temizlenmiş mi?</t>
  </si>
  <si>
    <t>Tehlikeli madde bulaşmış atıklar, ör., yağ filtreleri ve motor parçaları, için ayrı atık kutuları var mı?</t>
  </si>
  <si>
    <t>Atıklar ve atık kutuları, geçişi engellemeyecek ve yangın, kayma/takılma ve düşme riski yaratmayacak alanlarda depolanıyor mu?</t>
  </si>
  <si>
    <t>Kaynak işlerinin yapıldığı yerlerde, atık kaynak elektrotları yerden topmanmış mı? ve uygun metal konteynerlerde depolanıyor mu?</t>
  </si>
  <si>
    <t>Elektrik sağlayan ve elektrikli ekipmanlar test edilmiş ve uygun renk kodu ile işaretlenmiş mi?</t>
  </si>
  <si>
    <t>Güç kaynakları (ör., jeneratörler) uygun bir şekilde topraklanmış mı? Ör., toprağa çakılmış &gt;1.5m bakır çubuk?</t>
  </si>
  <si>
    <t>Elektirkli aletlerin parçalarının (kablo vs) hareket haliden ve saha şartlarında zarar görmesini engellemek amacıyla gerekli önlemler alınmış mı?</t>
  </si>
  <si>
    <t>Tüm elektrik kabloları kullanım için uygun, genel olarak iyi durumda ve hasarsız mı?</t>
  </si>
  <si>
    <t>Elektrik kabloları güvenli yerlere yerleştirilmiş mi? Ör., takılma riski yaratmayacak şekilde ve su birikintilerinden uzak.</t>
  </si>
  <si>
    <t>Elekrik fişleri ve prizleri dışarıda kullanım için uygun ve hasarsız mı?</t>
  </si>
  <si>
    <t>Elektrikle çalışan ekipmanlar kullanılmaya başlanmadan önce günlük olarak kontrol edilmiş ve hasarsız durumda mı?</t>
  </si>
  <si>
    <t>Tüm elekrik dağıtım panelleri üzerinde kaçak akım rölesi var mı?</t>
  </si>
  <si>
    <t>Elektrik kabloları ve prizlerindeki yük durumu uygun mu? (Ör., Bir prize bir kablo mu geliyor)?</t>
  </si>
  <si>
    <t>Kabloların uzatılması gerektiği durumlarda, uygun bağlantı araçları sağlanmış mı ve bağlantı güvenli bir şekilde yapılmış mı? (kabloların doğrudan birbirine bağlanması yasaktır.)</t>
  </si>
  <si>
    <t>4 - Makine ve Ekipman</t>
  </si>
  <si>
    <t>1 - Atık yönetimi</t>
  </si>
  <si>
    <t>Her makinenin güncel dokumanı ve çalışma izni var mı?</t>
  </si>
  <si>
    <t>Makine operatörleri makinenin kullanımı ile ilgili eğitimli ve sertifikaya sahip mi? Ör. Ehliyet.</t>
  </si>
  <si>
    <t>Makine ve ekipman üzerinde uyarı sistemleri var mı? Ör., geri vites alarmı, turuncu uyarı ışığı.</t>
  </si>
  <si>
    <t>Makine ve ekipmanlar uygun denetimlerden geçmiş, iyi durumda ve hasarsız mı?Ör., günlük kontrol listesi tamamlanmış mı?</t>
  </si>
  <si>
    <t>Kullanılan makine ve ekipman yapılan iş için uygun mu?</t>
  </si>
  <si>
    <t>Makine ve ekipman çevresindeki alan kontrol edilmiş ve tehlikeli durumlar ortadan kaldırılmış mı? Ör., yetki alanı ve işaretleme</t>
  </si>
  <si>
    <t>Gerekli olan yerlerde, makine/ekipman ve araç hareketlerinin kontrol edilmesi amacı ile bayrakçı bulunuyor mu? Bayrakçı eğitim almış mı?</t>
  </si>
  <si>
    <t>Ek kişisel koruyucu ekipmanlar kullanılıyor mu? Ör., kulaklık, toz maskesi, eldiven</t>
  </si>
  <si>
    <t>Kabinli iş makinelerinde emniyet kemeri var ve operatör tarafından kullanılıyor mu?</t>
  </si>
  <si>
    <t>Dökme işlerinin yapıldığı yerlerde, zemin koşulları kamyonlar için güvenli hale getirilmiş ve kamyonlar hareket etmeden önce kasalarını indiriyorlar mı?</t>
  </si>
  <si>
    <t>5 - Düşmeyi Önleme</t>
  </si>
  <si>
    <t>Düşmeyi önleme ekipmanları sadece güvenli platformların sağlanamadığı durumlarda mı kullanılıyor?</t>
  </si>
  <si>
    <t>Düşme önleme ekipmanları, ör., korkuluk, düşme yastıkları, güvenlik ağları, emniyet kemeri, yapılan iş ile paralel olarak uygun bir şekilde kullanılıyor mu?</t>
  </si>
  <si>
    <t>Yüksekte çalışma yapılan yerlerde uygun geçiş, ör., merdiven, yürüme yolu, sağlanmış mı?</t>
  </si>
  <si>
    <t>Çalışanlara sadece paraşüt tip emiyet kemeri mi verilmiş? Ör., sağdece belden bağlamalı kemerlerin kullanımı yasaktır.</t>
  </si>
  <si>
    <t>Düşmeyi engelleme ekipmanları, ör., emiyet kemerleri, güvenlik ağları, düşme yastıkları, iyi durumda ve hasarsız mı?</t>
  </si>
  <si>
    <t>Düşmeyi engelleme ekipmanlarını kullanan çalışanlar bunların doğru kullanımı ile ilgili eğitim almış mı?</t>
  </si>
  <si>
    <t>Emniyet kemeri kullanan çalışanlar kendilerini sağlam bir yere bağlamışlar mı?</t>
  </si>
  <si>
    <t>Yaşam halatlarının kullanımı uygun, denetimi yapılmış ve hasarsız durumda mı?</t>
  </si>
  <si>
    <t>Emniyet halatlarında düşme anındaki şok etkisinin azaltılmasını sağlayan şok emiciler var mı? Not. Bu çalışma konunlandırma halatları için geçerli değildir.</t>
  </si>
  <si>
    <t>6 - Kişisel Koruyucu Ekipmanlar</t>
  </si>
  <si>
    <t>Genel olarak, çalışanlar yaptıkları işe bağlı olan tehlikelerle ilgili KKE kullanıyorlar mı?</t>
  </si>
  <si>
    <t>Çalışanlar tarafından baş koruması kullanılıyor ve bu ekipmanlar iyi durumda ve hasarsız mı?</t>
  </si>
  <si>
    <t>Çalışanlar tarafından göz koruması kullanılıyor ve bu ekipmanlar iyi durumda ve hasarsız mı?</t>
  </si>
  <si>
    <t>Çalışanlar tarafından ayak koruması kullanılıyor ve bu ekipmanlar iyi durumda ve hasarsız mı?</t>
  </si>
  <si>
    <t>Çalışanlar yansıtıcılı yelek giyiyor ve bu ekipmanlar iyi durumda ve hasarsız mı?</t>
  </si>
  <si>
    <t>Çalışanlar tarafından gürültü seviyesinin yüksek olduğu yerlerde kulak koruması kullanılıyor mu?</t>
  </si>
  <si>
    <t>Solunumla ilgili tehlikelerin olduğu yerlerde, ör., tozlu ve dumanlı ortamlar, kimyasallar, çalışanlar tarafından solunum koruması (toz maskesi, solunum cihazı) kullanılıyor mu?</t>
  </si>
  <si>
    <t>Çalışanlar gerekli olduğu yerlerde el koruması kullanıyorlar mı? Ör., kimyasallarla uğraşma, beton ve demir işleri</t>
  </si>
  <si>
    <t>Çalışanlar uygun olan yerlerde emniyet kemeri kullanıyorlar mı?</t>
  </si>
  <si>
    <t>7 - Temizlik ve Düzen</t>
  </si>
  <si>
    <t>Çalışma alanı temizlik ve düzenin iyi bir şekilde sağlanabilmesi açısından planlanmış mı?Ör., yapılan çalışmaya bağlı olarak, yeteri kadar alan var mı?</t>
  </si>
  <si>
    <t>Çeşitli türlerdeki malzemeler aynı yerde mi depolanıyor? Ör., çalışma alanında ayrılmış bölgelerde depolanmıyor.</t>
  </si>
  <si>
    <t>Çalışma alanına giriş/çıkış yolları belirlenmiş ve engellerden temizlenmiş mi?</t>
  </si>
  <si>
    <t>Giriş/çıkış yolları sağlam zemin üzerinde ve kayma ve takılma risklerinden arındırılmış mı?</t>
  </si>
  <si>
    <t>Oluşan her atık türü için yeteri kadar bir yer ayrılmış, işaretlenmiş ve birikmesini engellemek için düzenli aralıklarla uzaklaştırılıyor mu?</t>
  </si>
  <si>
    <t>Tahtalar tekrar kullanılmadan veya depolanmadan önce üzerlerindeki çiviler temizleniyor mu?</t>
  </si>
  <si>
    <t>Tüm malzemeler düzgün bir şekilde ve güvenli bir yükseklikte uygun bir yere istiflenmiş mi?</t>
  </si>
  <si>
    <t>Yemek ve yiyecek atıkaları kapalı kaplar içinde tutuluyor ve düzenli aralıklarla sahadan uzaklaştırılıyor mu?</t>
  </si>
  <si>
    <t>Atıkların tutulması için kullanılan kaplar iyi durumda ve sızıntılar engelleniyor mu?</t>
  </si>
  <si>
    <t>Yemek yeme yerleri temiz ve düzenli mi?</t>
  </si>
  <si>
    <t>8 - Trafik Yönetimi</t>
  </si>
  <si>
    <t>Çalışma alanı için trafik rotası çizilmiş ve sınırları işaretlerle belirlenmiş mi?</t>
  </si>
  <si>
    <t>Yayalar için yol belirlenmiş ve işaretler asılmış mı?</t>
  </si>
  <si>
    <t>Yayalarla araçların kesişmesi en aza indirilmiş mi?</t>
  </si>
  <si>
    <t>Çalışanların makinelere yakın oldukları yerlerde trafiği yönlendirmek için işaretçi bulunuyor mu?</t>
  </si>
  <si>
    <t>Çalışma alanına giriş/çıkış yapan araçlar için dönüş çemberi sağlanmış mı?</t>
  </si>
  <si>
    <t>Geri manevra yapma ihtiyacı olabildiğince azaltılmış mı?</t>
  </si>
  <si>
    <t>Araç trafiği çalışma alanlarından özellikle kazı alanlarından ve kaldırma işlerinin yapıldığı yerlerden yeteri kadar uzaklaştırılmış mı?</t>
  </si>
  <si>
    <t>Yolların bakımı iyi bir şekilde yapılıyor ve zemin koşulları araçların rahat bir şekilde hareket etmesi için uygun mu?</t>
  </si>
  <si>
    <t>Araç park yerleri iyi bir şekilde belirlenmiş ve yayaların parktan çalışma alanlarına veya ofislere geçişlerinde araçlarla karşı karşıya kalma riski en aza indirilmiş mi?</t>
  </si>
  <si>
    <t>Kavşaklar sürücülerin tehlikelerden haberdar olabilmeleri için yerli bir şekilde işaretlenmiş ve koruma önlemleri alınmış mı?</t>
  </si>
  <si>
    <t>9 - Barikatlar ve Çitler</t>
  </si>
  <si>
    <t>Tehlilelerin olduğu yerlerde çalışanların bu tehlikelerle karşı karşıya kalmalarını engellemek amacı ile barikatlar yerleştirilmiş mi? Ör., kazılar, araç/yaya yol ayrımı</t>
  </si>
  <si>
    <t>Gece çalışmaları da göz önünde bulundurularak barikatların görünürlüğü sağlanmış mı? Ör., kırmızı/beyaz şerit, ışıklandırma.</t>
  </si>
  <si>
    <t>Barikatlar sürekli mi? Ör., çalışma alanının tamamını kapsıyor mu?</t>
  </si>
  <si>
    <t>Barikatların bakımı yapılıyor, temiz ve iyi turumda tutuluyor mu?</t>
  </si>
  <si>
    <t>Barikatlanmış alandaki tehlikelerden çalışanları haberdar etmek için işaretler asılmış mı?</t>
  </si>
  <si>
    <t>Barikatlar tehlikeden yeteri kadar uzakta yerleştirilmiş mi?</t>
  </si>
  <si>
    <t>Bariyerler üzerlerine gelebilecek olan yüklere karşı dayanıklı mı? Ör., araç, yaya</t>
  </si>
  <si>
    <t>Barikatların çevresindeki yollar güvenli ve engellerden temizlenmiş mi?</t>
  </si>
  <si>
    <t>Çalışanlar barikatların yerleştirildiğinin farkında mı? Ör., barikatlanmış alanın içinde çalışmıyorlar</t>
  </si>
  <si>
    <t>10 - Kaldırma İşleri - kaldırma araçları</t>
  </si>
  <si>
    <t>Vinç operatörü yetkinli sertifikasına sahip mi?</t>
  </si>
  <si>
    <t>Kaldırma aracının geçerli sertifikası var mı? Ör., vinç sertifikası ve güvenli gereçleri, alarmlar, çalışıyor mu?</t>
  </si>
  <si>
    <t>Vinç operatörü günlük denetim formunu doldurmuş mu?</t>
  </si>
  <si>
    <t>Kaldırılan yük ile kaldırmayı yapan ekipman uyumlu mu? Ör., vinç türü, kapasite</t>
  </si>
  <si>
    <t>Zemin koşulları uygun mu? Ör., sağlam, dengeli yüzey</t>
  </si>
  <si>
    <t>Destek ayaklarının tümü açılmış ve ayakların altına tahta takozlar yerleştirilmiş mi?</t>
  </si>
  <si>
    <t>Kaldırma aracının dönüş yarıçapını kapsayan alanın güvenliği alınmış mı?</t>
  </si>
  <si>
    <t>Alan engellerden temizlenmiş mi? Ör., ekipmanın çevresindeki alan ve hareket edeceği yol</t>
  </si>
  <si>
    <t>Kaldırma işleri için bir işaretçi atanmış ve bu kişi kaldırılacak yükün ağırlından haberdar mı?</t>
  </si>
  <si>
    <t>11 - Kaldırma İşleri (kaldırma ekipmanları)</t>
  </si>
  <si>
    <t>Kaldırma ekipmanları üç aylık kodlama programına uygun renk kodu ile işaretlenmiş mi?</t>
  </si>
  <si>
    <t>Tüm kaldırma ekipmanları iyi durumda ve hasarsız mı?</t>
  </si>
  <si>
    <t>Bütün kaldırma ekipmanları üzerinde GÇY (Güvenli Çalışma Yükü) işaretlenmiş mi?</t>
  </si>
  <si>
    <t>Yük kaldırılmadan önce güvenliği alınıyor mu?</t>
  </si>
  <si>
    <t>Tüm kancalar da emniyet mandalı bulunuyor ve çalışır durumda mı? (Halatların kancadan çıkmasını engelleyen parça.)</t>
  </si>
  <si>
    <t>Yük kaldırılırken kancanın konumu yükün ağırlık merkezinin üzerine geliyor mui?</t>
  </si>
  <si>
    <t>Tüm kollara, halatlar, zincirler, eşit yük dağılıyor mu?</t>
  </si>
  <si>
    <t>Yükün çalışan işçilerin üzerinden taşınması engelleniyor mu?</t>
  </si>
  <si>
    <t>Yükün kontrolü için yönlendirme halatı kullanılıyor mu?</t>
  </si>
  <si>
    <t>Kaldırma işleri yükün ağırlığına bağlı olarak planlanıyor ve işaretci ile operatör planlamanın her kaldırma işi için yapılması gerektiğini biliyor mu?</t>
  </si>
  <si>
    <t>12 - Araçlar ve Gereçler</t>
  </si>
  <si>
    <t>El aletleri iyi ve hasarsız durumda mı?</t>
  </si>
  <si>
    <t>Kullanılan alet yapılan iş için uygun mu?</t>
  </si>
  <si>
    <t>Çalışanlar el aletlerin doğru kullanımı ile ilgili eğitim almış mı?</t>
  </si>
  <si>
    <t>Çalışanlar el aletlerinin kullanımı ile ilgili tehlikelere karşı kişisel koruyucu ekipman kullanıyorlar mı? Ör., eldiven, göz ve yüz koruması, kulak koruması</t>
  </si>
  <si>
    <t>El aletleri yapılan işe uygun olarak gerekli donanıma sahip mi?(ör: taş motorunda yapılan işe gore taşlama, kesme yada fırça kullanılması)</t>
  </si>
  <si>
    <t>Hasarlı aletler kullanımdan kaldırılarak depoya teslim edilmiş mi?</t>
  </si>
  <si>
    <t>El aletleri üreticisi tarafından yerleştirilmiş korumalara sahip ve korumalar aletlerin üzerinde mi?</t>
  </si>
  <si>
    <t>Elektrikli aletler için kullanılan elektrik kaynağı güvenli, iyi durumda ve hasarsız mı?</t>
  </si>
  <si>
    <t>Elektrikli aletler çift yalitkanlı mı? Ör., üzerinde iç içe iki kare işareti var mı?</t>
  </si>
  <si>
    <t>Elektrik prizleri yeterli, iyi durumda ve yükü normal mi? Ör., tek prize giren tek kablo</t>
  </si>
  <si>
    <t>14 - Merdivenler</t>
  </si>
  <si>
    <t>Merdivenler doğru açı (1:4 - 1 m yatay 4 m dikey) ile yerleştirilmiş mi?</t>
  </si>
  <si>
    <t>Merdiven dayandığı yerden 3 basamak veya 1 m yukarıya uzatılmış mı?</t>
  </si>
  <si>
    <t>Merdiven dayandığı yerde kaymasını önlemek amacı ile sabitlenmiş mi? Ör., telle dayandığı yapıya bağlamak</t>
  </si>
  <si>
    <t>Eğer merdiven yukarıdan bağlanamıyorsa, kullanıldığı sırada biri tarafından tutuluyor mu?</t>
  </si>
  <si>
    <t>Merdivenin basamakları iyi ve hasarsız durumda mı?</t>
  </si>
  <si>
    <t>Basamaklar çamur / yağ gibi kaygan maddelerden temizlenmiş mi?</t>
  </si>
  <si>
    <t>Merdivenleri kullananlar 3 nokta temasını koruyorlar mı?</t>
  </si>
  <si>
    <t>Merdiven yapılan işe uygun mu? Ör., evsel kullanım yerine endüstriyel türde merdivenler.</t>
  </si>
  <si>
    <t>Merdivenler aynı anda bir kişi tarafında mı kullanılıyor?</t>
  </si>
  <si>
    <t>Merdivenler üç aylık renk kodu sistemine göre denetlendiğini belirlemek amacı ile işaretlenmiş mi?</t>
  </si>
  <si>
    <t>15 - Dinlenme Olanakları ve Temizlik</t>
  </si>
  <si>
    <t>Çalışanlar çalışma alanına uygun bir uzaklıkta temiz içme suyuna ulaşabiliyorlar mı?</t>
  </si>
  <si>
    <t>Çalışma alanında aynı kabın birden fazla kişi tarafından kullanılmasına veya doğrudan su kabından içilmesine engel olmaya yetecek kadar bardak/şişe var mı?</t>
  </si>
  <si>
    <t>İçme suyu kapları olası bir enfeksiyonu önlemek amacı ile temiz tutuluyor mu?</t>
  </si>
  <si>
    <t>Çalışanların çalışma alanına uygun uzaklıkta ulaşabilecekleri bir dinlenme yeri var ve bu yer güvenli mi?</t>
  </si>
  <si>
    <t>Dinlenme yerlerinde yeteri kadar mobilya var mı? Ör., sandalye, masa</t>
  </si>
  <si>
    <t>Çalışanların çalışma alanına uygun uzaklıkta (300m içerisinde) ulaşabilecekleri bir tuvalet var mı ve bu tuvalet temiz ve düzenli olarak temizleniyor mu?</t>
  </si>
  <si>
    <t>Bütün çalışanların kullanabileceği bir el yıkama yeri var mı?</t>
  </si>
  <si>
    <t>Çalışma alanında acil durumlarda müdahale edebilecek ilk yardım eğitimi almış bir kişi var mı?</t>
  </si>
  <si>
    <t>Çalışanların ilk yardım alabilecekleri yerler çalışma alanına uygun uzaklıkta ve çalışanlar ilk yardımın gerekli olduğu durumlarda yapılması gerekenleri biliyorlar mı?</t>
  </si>
  <si>
    <t>Çalışanların yemeklerini yiyecekleri uygun bir yer var, iyi ve temiz durumda tutuluyor ve yeteri kadar sandalye/masa var mı?</t>
  </si>
  <si>
    <t>Yer altı tesisatlar için güvenilir önlemler alınmış mı?</t>
  </si>
  <si>
    <t xml:space="preserve">Çalışma sahası çevresinde güvenlik bariyerleri var mı? </t>
  </si>
  <si>
    <t>Zemin nebati toprak depolanması için yer var mı?</t>
  </si>
  <si>
    <t xml:space="preserve">Kazı yapılacak alan altında elektrik, gaz, su, haberleşme gibi tesisatın varlığının kontrolleri yapıldı mı?  </t>
  </si>
  <si>
    <t>Kazı alanlarında kaymaya karşı önlemleri alınmış mı?</t>
  </si>
  <si>
    <t>Kazı alanından çalışanların kolay çıkması sağlanmış mı?</t>
  </si>
  <si>
    <t xml:space="preserve">İş makinelerinin periyodik bakımları yapılmış mı? </t>
  </si>
  <si>
    <t xml:space="preserve">Derin kazılarda zehirli gaz tehlikesine karşı önlem alınmış mı? </t>
  </si>
  <si>
    <t>Kullanılan Malzeme ve el aletleri iş bitiminde toplanıyor mu?</t>
  </si>
  <si>
    <t>16-Kazılarda Saha Tertip Düzen</t>
  </si>
  <si>
    <t>Çalışma sahası yeterince temizlenmiş mi?</t>
  </si>
  <si>
    <t>Kullanılan Malzeme ve el aletleri iş bitiminde toplanıyor mu</t>
  </si>
  <si>
    <t>lt katlarda ve akşam aydınlatma yeterli mi?</t>
  </si>
  <si>
    <t>Kullanılmış çivi gibi ucu sivri malzemelerin sökülüyor mu?</t>
  </si>
  <si>
    <t>Malzemelerin sahasal dağılımda tertip-düzen mevcut mu?</t>
  </si>
  <si>
    <t>Elektrik kabloları ve panoların güvenliği sağlanmış mı?</t>
  </si>
  <si>
    <t>Elektrik kabloları pano prizlerine fiş ile takılmış mı?</t>
  </si>
  <si>
    <t>Kenar ve zemin boşlukları kapatılmış mı?</t>
  </si>
  <si>
    <t>17-Katlarda Saha Tertip Düzen</t>
  </si>
  <si>
    <t>3 - Elektrik</t>
  </si>
  <si>
    <t>Y</t>
  </si>
  <si>
    <t>18-</t>
  </si>
  <si>
    <t>19-</t>
  </si>
  <si>
    <t>20-</t>
  </si>
  <si>
    <t>Hareketli çalışma platformları, sepet ve hidrolik kaldıraçlı platformlar, kullanılırken çalışanlar emniyet kemeri takıyor ve kendilerini bağlıyorlar mı?</t>
  </si>
  <si>
    <t>Çalışanlar bu ekipmanların kullanımı ile ilgili gerekli eğitimi almış mı? Ekipmanları doğru bir şekilde kullanıyorlar mı?</t>
  </si>
  <si>
    <t>GNL.Ortalama</t>
  </si>
  <si>
    <r>
      <t xml:space="preserve">    Genel </t>
    </r>
    <r>
      <rPr>
        <b/>
        <sz val="11"/>
        <color theme="1"/>
        <rFont val="Calibri"/>
        <family val="2"/>
        <charset val="162"/>
        <scheme val="minor"/>
      </rPr>
      <t xml:space="preserve">EVET </t>
    </r>
    <r>
      <rPr>
        <sz val="11"/>
        <color theme="1"/>
        <rFont val="Calibri"/>
        <family val="2"/>
        <charset val="162"/>
        <scheme val="minor"/>
      </rPr>
      <t>Sayısı</t>
    </r>
  </si>
  <si>
    <r>
      <t xml:space="preserve">  Genel </t>
    </r>
    <r>
      <rPr>
        <b/>
        <sz val="11"/>
        <color theme="1"/>
        <rFont val="Calibri"/>
        <family val="2"/>
        <charset val="162"/>
        <scheme val="minor"/>
      </rPr>
      <t xml:space="preserve">HAYIR </t>
    </r>
    <r>
      <rPr>
        <sz val="11"/>
        <color theme="1"/>
        <rFont val="Calibri"/>
        <family val="2"/>
        <charset val="162"/>
        <scheme val="minor"/>
      </rPr>
      <t>Sayısı</t>
    </r>
  </si>
  <si>
    <r>
      <t>Gnl.UYGL.</t>
    </r>
    <r>
      <rPr>
        <b/>
        <sz val="11"/>
        <color theme="1"/>
        <rFont val="Calibri"/>
        <family val="2"/>
        <charset val="162"/>
        <scheme val="minor"/>
      </rPr>
      <t xml:space="preserve">YOK </t>
    </r>
    <r>
      <rPr>
        <sz val="11"/>
        <color theme="1"/>
        <rFont val="Calibri"/>
        <family val="2"/>
        <charset val="162"/>
        <scheme val="minor"/>
      </rPr>
      <t>Sayısı</t>
    </r>
  </si>
  <si>
    <t>GÜNLÜK SAHA KONTROLLERİ 
AYLIK DEĞERLENDİRME FORMU</t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</si>
  <si>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OCAK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</si>
  <si>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rPr>
        <b/>
        <sz val="11"/>
        <color rgb="FFFF0000"/>
        <rFont val="Calibri"/>
        <family val="2"/>
        <charset val="162"/>
        <scheme val="minor"/>
      </rPr>
      <t>2010 YILI</t>
    </r>
    <r>
      <rPr>
        <b/>
        <sz val="11"/>
        <color theme="1"/>
        <rFont val="Calibri"/>
        <family val="2"/>
        <charset val="162"/>
        <scheme val="minor"/>
      </rPr>
      <t xml:space="preserve"> günlük saha kontrol değerleri</t>
    </r>
  </si>
  <si>
    <t>GÜNLÜK SAHA KONTROLLERİ
YILLIK DEĞERLENDİRME FORMU</t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</si>
  <si>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ŞUBAT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</si>
  <si>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MART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</si>
  <si>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NİSAN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</si>
  <si>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MAYIS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</si>
  <si>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HAZİRAN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</si>
  <si>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TEMMUZ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</si>
  <si>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AĞUSTOS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</si>
  <si>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EYLÜL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</si>
  <si>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EKİM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</si>
  <si>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KASIM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</si>
  <si>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2010</t>
    </r>
    <r>
      <rPr>
        <b/>
        <sz val="11"/>
        <color rgb="FFFF0000"/>
        <rFont val="Calibri"/>
        <family val="2"/>
        <charset val="162"/>
        <scheme val="minor"/>
      </rPr>
      <t xml:space="preserve"> ARALIK</t>
    </r>
    <r>
      <rPr>
        <b/>
        <sz val="11"/>
        <color theme="1"/>
        <rFont val="Calibri"/>
        <family val="2"/>
        <charset val="162"/>
        <scheme val="minor"/>
      </rPr>
      <t xml:space="preserve"> AYI günlük saha kontrol değerleri</t>
    </r>
  </si>
  <si>
    <r>
      <t>Belge / Doc :</t>
    </r>
    <r>
      <rPr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06712</t>
    </r>
  </si>
  <si>
    <r>
      <t>Belge / Doc :</t>
    </r>
    <r>
      <rPr>
        <sz val="12"/>
        <rFont val="Times New Roman"/>
        <family val="1"/>
        <charset val="162"/>
      </rPr>
      <t xml:space="preserve"> 06712-01</t>
    </r>
  </si>
  <si>
    <r>
      <t>Belge / Doc :</t>
    </r>
    <r>
      <rPr>
        <sz val="12"/>
        <rFont val="Times New Roman"/>
        <family val="1"/>
        <charset val="162"/>
      </rPr>
      <t xml:space="preserve"> 06712-02</t>
    </r>
  </si>
  <si>
    <r>
      <t>Belge / Doc :</t>
    </r>
    <r>
      <rPr>
        <sz val="12"/>
        <rFont val="Times New Roman"/>
        <family val="1"/>
        <charset val="162"/>
      </rPr>
      <t xml:space="preserve"> 06712-03</t>
    </r>
  </si>
  <si>
    <r>
      <t>Belge / Doc :</t>
    </r>
    <r>
      <rPr>
        <sz val="12"/>
        <rFont val="Times New Roman"/>
        <family val="1"/>
        <charset val="162"/>
      </rPr>
      <t xml:space="preserve"> 06712-04</t>
    </r>
  </si>
  <si>
    <r>
      <t>Belge / Doc :</t>
    </r>
    <r>
      <rPr>
        <sz val="12"/>
        <rFont val="Times New Roman"/>
        <family val="1"/>
        <charset val="162"/>
      </rPr>
      <t xml:space="preserve"> 06712-05</t>
    </r>
  </si>
  <si>
    <r>
      <t>Belge / Doc :</t>
    </r>
    <r>
      <rPr>
        <sz val="12"/>
        <rFont val="Times New Roman"/>
        <family val="1"/>
        <charset val="162"/>
      </rPr>
      <t xml:space="preserve"> 06712-06</t>
    </r>
  </si>
  <si>
    <r>
      <t>Belge / Doc :</t>
    </r>
    <r>
      <rPr>
        <sz val="12"/>
        <rFont val="Times New Roman"/>
        <family val="1"/>
        <charset val="162"/>
      </rPr>
      <t xml:space="preserve"> 06712-07</t>
    </r>
  </si>
  <si>
    <r>
      <t>Belge / Doc :</t>
    </r>
    <r>
      <rPr>
        <sz val="12"/>
        <rFont val="Times New Roman"/>
        <family val="1"/>
        <charset val="162"/>
      </rPr>
      <t xml:space="preserve"> 06712-08</t>
    </r>
  </si>
  <si>
    <r>
      <t>Belge / Doc :</t>
    </r>
    <r>
      <rPr>
        <sz val="12"/>
        <rFont val="Times New Roman"/>
        <family val="1"/>
        <charset val="162"/>
      </rPr>
      <t xml:space="preserve"> 06712-09</t>
    </r>
  </si>
  <si>
    <r>
      <t>Belge / Doc :</t>
    </r>
    <r>
      <rPr>
        <sz val="12"/>
        <rFont val="Times New Roman"/>
        <family val="1"/>
        <charset val="162"/>
      </rPr>
      <t xml:space="preserve"> 06712-10</t>
    </r>
  </si>
  <si>
    <r>
      <t>Belge / Doc :</t>
    </r>
    <r>
      <rPr>
        <sz val="12"/>
        <rFont val="Times New Roman"/>
        <family val="1"/>
        <charset val="162"/>
      </rPr>
      <t xml:space="preserve"> 06712-11</t>
    </r>
  </si>
  <si>
    <r>
      <t>Belge / Doc :</t>
    </r>
    <r>
      <rPr>
        <sz val="12"/>
        <rFont val="Times New Roman"/>
        <family val="1"/>
        <charset val="162"/>
      </rPr>
      <t xml:space="preserve"> 06712-12</t>
    </r>
  </si>
  <si>
    <t>10 - Kaldırma İşleri - kaldırma araçları V1</t>
  </si>
  <si>
    <t>13 -Kaldırma İşleri - kaldırma araçları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</si>
</sst>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_(* #,##0.00_);_(* \(#,##0.00\);_(* &quot;-&quot;??_);_(@_)"/>
    <numFmt numFmtId="166" formatCode="0.0%"/>
  </numFmts>
  <fonts count="2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  <charset val="162"/>
    </font>
    <font>
      <sz val="14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sz val="10"/>
      <color indexed="8"/>
      <name val="Arial Narrow"/>
      <family val="2"/>
      <charset val="162"/>
    </font>
    <font>
      <b/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indexed="8"/>
      <name val="Arial Narrow"/>
      <family val="2"/>
      <charset val="162"/>
    </font>
    <font>
      <b/>
      <sz val="14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theme="0" tint="-4.9989318521683403E-2"/>
      <name val="Arial Narrow"/>
      <family val="2"/>
    </font>
    <font>
      <sz val="14"/>
      <color theme="0" tint="-4.9989318521683403E-2"/>
      <name val="Calibri"/>
      <family val="2"/>
      <charset val="162"/>
      <scheme val="minor"/>
    </font>
    <font>
      <sz val="11"/>
      <color theme="0" tint="-4.9989318521683403E-2"/>
      <name val="Calibri"/>
      <family val="2"/>
      <charset val="162"/>
      <scheme val="minor"/>
    </font>
    <font>
      <sz val="14"/>
      <color theme="0" tint="-4.9989318521683403E-2"/>
      <name val="Arial"/>
      <family val="2"/>
      <charset val="162"/>
    </font>
    <font>
      <b/>
      <sz val="12"/>
      <name val="Times New Roman"/>
      <family val="1"/>
      <charset val="162"/>
    </font>
    <font>
      <b/>
      <sz val="8"/>
      <name val="Arial"/>
      <family val="2"/>
      <charset val="162"/>
    </font>
    <font>
      <sz val="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165" fontId="3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1"/>
    <xf numFmtId="0" fontId="4" fillId="0" borderId="16" xfId="1" applyFont="1" applyBorder="1"/>
    <xf numFmtId="0" fontId="4" fillId="0" borderId="17" xfId="1" applyFont="1" applyBorder="1"/>
    <xf numFmtId="0" fontId="4" fillId="0" borderId="34" xfId="1" applyFont="1" applyBorder="1"/>
    <xf numFmtId="0" fontId="0" fillId="5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15" xfId="3" applyFont="1" applyFill="1" applyBorder="1" applyAlignment="1">
      <alignment horizontal="center" vertical="center"/>
    </xf>
    <xf numFmtId="0" fontId="4" fillId="0" borderId="7" xfId="1" applyFont="1" applyBorder="1"/>
    <xf numFmtId="0" fontId="4" fillId="0" borderId="0" xfId="1" applyFont="1"/>
    <xf numFmtId="0" fontId="4" fillId="0" borderId="33" xfId="1" applyFont="1" applyBorder="1"/>
    <xf numFmtId="0" fontId="0" fillId="0" borderId="35" xfId="0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44" xfId="3" applyFont="1" applyBorder="1" applyAlignment="1">
      <alignment horizontal="center" vertical="center"/>
    </xf>
    <xf numFmtId="0" fontId="3" fillId="0" borderId="45" xfId="3" applyFont="1" applyBorder="1" applyAlignment="1">
      <alignment horizontal="left" vertical="top" indent="2"/>
    </xf>
    <xf numFmtId="0" fontId="3" fillId="0" borderId="48" xfId="3" applyFont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8" xfId="0" applyBorder="1"/>
    <xf numFmtId="0" fontId="6" fillId="0" borderId="49" xfId="3" applyFont="1" applyBorder="1" applyAlignment="1">
      <alignment horizontal="center" vertical="center"/>
    </xf>
    <xf numFmtId="0" fontId="1" fillId="0" borderId="50" xfId="3" applyFont="1" applyBorder="1" applyAlignment="1">
      <alignment horizontal="left" vertical="top" indent="2"/>
    </xf>
    <xf numFmtId="0" fontId="3" fillId="0" borderId="53" xfId="3" applyFont="1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3" xfId="0" applyBorder="1"/>
    <xf numFmtId="0" fontId="3" fillId="0" borderId="50" xfId="3" applyFont="1" applyBorder="1" applyAlignment="1">
      <alignment horizontal="left" vertical="top" indent="2"/>
    </xf>
    <xf numFmtId="0" fontId="6" fillId="0" borderId="54" xfId="3" applyFont="1" applyBorder="1" applyAlignment="1">
      <alignment horizontal="center" vertical="center"/>
    </xf>
    <xf numFmtId="0" fontId="3" fillId="0" borderId="55" xfId="3" applyFont="1" applyBorder="1" applyAlignment="1">
      <alignment horizontal="left" vertical="top" indent="2"/>
    </xf>
    <xf numFmtId="0" fontId="3" fillId="0" borderId="58" xfId="3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8" xfId="0" applyBorder="1"/>
    <xf numFmtId="0" fontId="13" fillId="6" borderId="37" xfId="0" quotePrefix="1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right" vertical="center"/>
    </xf>
    <xf numFmtId="166" fontId="13" fillId="6" borderId="20" xfId="0" quotePrefix="1" applyNumberFormat="1" applyFont="1" applyFill="1" applyBorder="1" applyAlignment="1">
      <alignment horizontal="left" vertical="center"/>
    </xf>
    <xf numFmtId="0" fontId="0" fillId="6" borderId="20" xfId="0" applyFill="1" applyBorder="1"/>
    <xf numFmtId="0" fontId="13" fillId="6" borderId="18" xfId="0" quotePrefix="1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40" xfId="0" applyFill="1" applyBorder="1"/>
    <xf numFmtId="0" fontId="13" fillId="6" borderId="42" xfId="0" quotePrefix="1" applyFont="1" applyFill="1" applyBorder="1" applyAlignment="1">
      <alignment horizontal="center" vertical="center"/>
    </xf>
    <xf numFmtId="0" fontId="7" fillId="6" borderId="35" xfId="3" applyFont="1" applyFill="1" applyBorder="1" applyAlignment="1">
      <alignment horizontal="center" vertical="center"/>
    </xf>
    <xf numFmtId="0" fontId="0" fillId="6" borderId="35" xfId="0" applyFill="1" applyBorder="1"/>
    <xf numFmtId="0" fontId="13" fillId="6" borderId="36" xfId="0" quotePrefix="1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right" vertical="center"/>
    </xf>
    <xf numFmtId="166" fontId="13" fillId="6" borderId="31" xfId="0" quotePrefix="1" applyNumberFormat="1" applyFont="1" applyFill="1" applyBorder="1" applyAlignment="1">
      <alignment horizontal="left" vertical="center"/>
    </xf>
    <xf numFmtId="0" fontId="0" fillId="6" borderId="31" xfId="0" applyFill="1" applyBorder="1"/>
    <xf numFmtId="0" fontId="13" fillId="6" borderId="19" xfId="0" quotePrefix="1" applyFont="1" applyFill="1" applyBorder="1" applyAlignment="1">
      <alignment horizontal="center" vertical="center"/>
    </xf>
    <xf numFmtId="0" fontId="7" fillId="6" borderId="15" xfId="3" applyFont="1" applyFill="1" applyBorder="1" applyAlignment="1">
      <alignment horizontal="center" vertical="center"/>
    </xf>
    <xf numFmtId="0" fontId="0" fillId="6" borderId="15" xfId="0" applyFill="1" applyBorder="1"/>
    <xf numFmtId="0" fontId="0" fillId="6" borderId="39" xfId="0" applyFill="1" applyBorder="1"/>
    <xf numFmtId="0" fontId="0" fillId="6" borderId="38" xfId="0" applyFill="1" applyBorder="1"/>
    <xf numFmtId="0" fontId="6" fillId="7" borderId="49" xfId="3" applyFont="1" applyFill="1" applyBorder="1" applyAlignment="1">
      <alignment horizontal="center" vertical="center"/>
    </xf>
    <xf numFmtId="0" fontId="0" fillId="6" borderId="27" xfId="0" applyFill="1" applyBorder="1"/>
    <xf numFmtId="0" fontId="0" fillId="6" borderId="4" xfId="0" applyFill="1" applyBorder="1"/>
    <xf numFmtId="0" fontId="0" fillId="6" borderId="13" xfId="0" applyFill="1" applyBorder="1"/>
    <xf numFmtId="0" fontId="0" fillId="6" borderId="2" xfId="0" applyFill="1" applyBorder="1"/>
    <xf numFmtId="0" fontId="0" fillId="6" borderId="22" xfId="0" applyFill="1" applyBorder="1"/>
    <xf numFmtId="0" fontId="0" fillId="5" borderId="31" xfId="0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7" fillId="4" borderId="40" xfId="3" applyFont="1" applyFill="1" applyBorder="1" applyAlignment="1">
      <alignment horizontal="center" vertical="center"/>
    </xf>
    <xf numFmtId="0" fontId="7" fillId="4" borderId="39" xfId="3" applyFont="1" applyFill="1" applyBorder="1" applyAlignment="1">
      <alignment horizontal="center" vertical="center"/>
    </xf>
    <xf numFmtId="0" fontId="12" fillId="0" borderId="50" xfId="4" applyFont="1" applyBorder="1" applyAlignment="1">
      <alignment horizontal="left" vertical="center" wrapText="1" readingOrder="1"/>
    </xf>
    <xf numFmtId="0" fontId="3" fillId="0" borderId="51" xfId="4" applyBorder="1" applyAlignment="1">
      <alignment readingOrder="1"/>
    </xf>
    <xf numFmtId="0" fontId="0" fillId="0" borderId="52" xfId="0" applyBorder="1"/>
    <xf numFmtId="0" fontId="13" fillId="0" borderId="44" xfId="0" quotePrefix="1" applyFont="1" applyBorder="1" applyAlignment="1">
      <alignment horizontal="center"/>
    </xf>
    <xf numFmtId="0" fontId="13" fillId="0" borderId="48" xfId="0" quotePrefix="1" applyFont="1" applyBorder="1" applyAlignment="1">
      <alignment horizontal="center"/>
    </xf>
    <xf numFmtId="0" fontId="13" fillId="0" borderId="49" xfId="0" quotePrefix="1" applyFont="1" applyBorder="1" applyAlignment="1">
      <alignment horizontal="center"/>
    </xf>
    <xf numFmtId="0" fontId="13" fillId="0" borderId="53" xfId="0" quotePrefix="1" applyFont="1" applyBorder="1" applyAlignment="1">
      <alignment horizontal="center"/>
    </xf>
    <xf numFmtId="0" fontId="13" fillId="0" borderId="54" xfId="0" quotePrefix="1" applyFont="1" applyBorder="1" applyAlignment="1">
      <alignment horizontal="center"/>
    </xf>
    <xf numFmtId="0" fontId="13" fillId="0" borderId="58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0" fontId="1" fillId="0" borderId="53" xfId="0" quotePrefix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54" xfId="0" quotePrefix="1" applyFont="1" applyBorder="1" applyAlignment="1">
      <alignment horizontal="center" vertical="center"/>
    </xf>
    <xf numFmtId="0" fontId="1" fillId="0" borderId="58" xfId="0" quotePrefix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7" xfId="0" applyBorder="1"/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2" xfId="0" applyBorder="1"/>
    <xf numFmtId="0" fontId="13" fillId="0" borderId="62" xfId="0" quotePrefix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2" xfId="0" applyFont="1" applyBorder="1"/>
    <xf numFmtId="0" fontId="15" fillId="0" borderId="0" xfId="0" applyFont="1"/>
    <xf numFmtId="0" fontId="6" fillId="0" borderId="62" xfId="3" applyFont="1" applyBorder="1" applyAlignment="1">
      <alignment horizontal="center" vertical="center"/>
    </xf>
    <xf numFmtId="0" fontId="12" fillId="0" borderId="0" xfId="4" applyFont="1" applyAlignment="1">
      <alignment horizontal="left" vertical="center" wrapText="1" readingOrder="1"/>
    </xf>
    <xf numFmtId="0" fontId="3" fillId="0" borderId="0" xfId="4" applyAlignment="1">
      <alignment readingOrder="1"/>
    </xf>
    <xf numFmtId="0" fontId="0" fillId="0" borderId="3" xfId="0" applyBorder="1"/>
    <xf numFmtId="0" fontId="3" fillId="0" borderId="1" xfId="3" applyFont="1" applyBorder="1" applyAlignment="1">
      <alignment horizontal="left" vertical="top" indent="2"/>
    </xf>
    <xf numFmtId="0" fontId="3" fillId="0" borderId="3" xfId="3" applyFont="1" applyBorder="1" applyAlignment="1">
      <alignment horizontal="left" vertical="top"/>
    </xf>
    <xf numFmtId="0" fontId="0" fillId="0" borderId="68" xfId="0" applyBorder="1" applyAlignment="1">
      <alignment horizontal="left" vertical="top"/>
    </xf>
    <xf numFmtId="0" fontId="0" fillId="0" borderId="68" xfId="0" applyBorder="1"/>
    <xf numFmtId="0" fontId="0" fillId="0" borderId="1" xfId="0" applyBorder="1"/>
    <xf numFmtId="0" fontId="13" fillId="6" borderId="37" xfId="0" quotePrefix="1" applyFont="1" applyFill="1" applyBorder="1"/>
    <xf numFmtId="0" fontId="13" fillId="6" borderId="20" xfId="0" applyFont="1" applyFill="1" applyBorder="1"/>
    <xf numFmtId="166" fontId="13" fillId="6" borderId="20" xfId="0" quotePrefix="1" applyNumberFormat="1" applyFont="1" applyFill="1" applyBorder="1"/>
    <xf numFmtId="0" fontId="13" fillId="6" borderId="18" xfId="0" quotePrefix="1" applyFont="1" applyFill="1" applyBorder="1"/>
    <xf numFmtId="0" fontId="7" fillId="6" borderId="5" xfId="3" applyFont="1" applyFill="1" applyBorder="1"/>
    <xf numFmtId="0" fontId="3" fillId="0" borderId="53" xfId="3" applyFont="1" applyBorder="1"/>
    <xf numFmtId="0" fontId="13" fillId="6" borderId="19" xfId="0" quotePrefix="1" applyFont="1" applyFill="1" applyBorder="1"/>
    <xf numFmtId="0" fontId="7" fillId="6" borderId="15" xfId="3" applyFont="1" applyFill="1" applyBorder="1"/>
    <xf numFmtId="0" fontId="6" fillId="0" borderId="49" xfId="3" applyFont="1" applyBorder="1"/>
    <xf numFmtId="0" fontId="3" fillId="0" borderId="50" xfId="3" applyFont="1" applyBorder="1"/>
    <xf numFmtId="0" fontId="3" fillId="0" borderId="48" xfId="3" applyFont="1" applyBorder="1" applyAlignment="1">
      <alignment horizontal="center" vertical="center"/>
    </xf>
    <xf numFmtId="0" fontId="3" fillId="0" borderId="53" xfId="3" applyFont="1" applyBorder="1" applyAlignment="1">
      <alignment horizontal="center" vertical="center"/>
    </xf>
    <xf numFmtId="0" fontId="3" fillId="0" borderId="58" xfId="3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166" fontId="13" fillId="6" borderId="20" xfId="0" quotePrefix="1" applyNumberFormat="1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1" fillId="0" borderId="50" xfId="3" applyFont="1" applyBorder="1" applyAlignment="1">
      <alignment horizontal="center" vertical="center"/>
    </xf>
    <xf numFmtId="0" fontId="3" fillId="0" borderId="50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166" fontId="13" fillId="6" borderId="31" xfId="0" quotePrefix="1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25" fillId="0" borderId="21" xfId="3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2" xfId="3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59" xfId="4" applyFont="1" applyBorder="1" applyAlignment="1">
      <alignment horizontal="center" vertical="center" wrapText="1" readingOrder="1"/>
    </xf>
    <xf numFmtId="0" fontId="17" fillId="0" borderId="60" xfId="4" applyFont="1" applyBorder="1" applyAlignment="1">
      <alignment horizontal="center" readingOrder="1"/>
    </xf>
    <xf numFmtId="0" fontId="18" fillId="0" borderId="61" xfId="0" applyFont="1" applyBorder="1" applyAlignment="1">
      <alignment horizontal="center"/>
    </xf>
    <xf numFmtId="0" fontId="8" fillId="0" borderId="43" xfId="3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3" fillId="0" borderId="6" xfId="1" applyFont="1" applyBorder="1"/>
    <xf numFmtId="0" fontId="0" fillId="0" borderId="7" xfId="0" applyBorder="1"/>
    <xf numFmtId="0" fontId="0" fillId="0" borderId="8" xfId="0" applyBorder="1"/>
    <xf numFmtId="0" fontId="0" fillId="0" borderId="0" xfId="0"/>
    <xf numFmtId="0" fontId="0" fillId="0" borderId="32" xfId="0" applyBorder="1"/>
    <xf numFmtId="0" fontId="0" fillId="0" borderId="33" xfId="0" applyBorder="1"/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3" fillId="5" borderId="2" xfId="0" applyFont="1" applyFill="1" applyBorder="1" applyAlignment="1">
      <alignment horizontal="right" vertical="center"/>
    </xf>
    <xf numFmtId="0" fontId="0" fillId="0" borderId="28" xfId="0" applyBorder="1"/>
    <xf numFmtId="0" fontId="0" fillId="0" borderId="29" xfId="0" applyBorder="1"/>
    <xf numFmtId="166" fontId="13" fillId="5" borderId="2" xfId="0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0" fillId="0" borderId="64" xfId="0" applyBorder="1"/>
    <xf numFmtId="0" fontId="0" fillId="0" borderId="62" xfId="0" applyBorder="1"/>
    <xf numFmtId="0" fontId="0" fillId="0" borderId="41" xfId="0" applyBorder="1"/>
    <xf numFmtId="0" fontId="0" fillId="0" borderId="65" xfId="0" applyBorder="1"/>
    <xf numFmtId="0" fontId="0" fillId="0" borderId="66" xfId="0" applyBorder="1"/>
    <xf numFmtId="0" fontId="12" fillId="0" borderId="50" xfId="4" applyFont="1" applyBorder="1" applyAlignment="1">
      <alignment wrapText="1"/>
    </xf>
    <xf numFmtId="0" fontId="3" fillId="0" borderId="51" xfId="4" applyBorder="1"/>
    <xf numFmtId="0" fontId="0" fillId="0" borderId="52" xfId="0" applyBorder="1"/>
    <xf numFmtId="0" fontId="19" fillId="0" borderId="63" xfId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64" xfId="0" applyFont="1" applyBorder="1"/>
    <xf numFmtId="0" fontId="20" fillId="0" borderId="6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41" xfId="0" applyFont="1" applyBorder="1"/>
    <xf numFmtId="0" fontId="20" fillId="0" borderId="6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3" xfId="0" applyFont="1" applyBorder="1"/>
    <xf numFmtId="0" fontId="20" fillId="0" borderId="66" xfId="0" applyFont="1" applyBorder="1"/>
    <xf numFmtId="0" fontId="12" fillId="0" borderId="50" xfId="4" applyFont="1" applyBorder="1" applyAlignment="1">
      <alignment horizontal="left" vertical="center" wrapText="1" readingOrder="1"/>
    </xf>
    <xf numFmtId="0" fontId="3" fillId="0" borderId="51" xfId="4" applyBorder="1" applyAlignment="1">
      <alignment readingOrder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8" fillId="2" borderId="24" xfId="3" applyFont="1" applyFill="1" applyBorder="1" applyAlignment="1">
      <alignment horizontal="center" vertical="center"/>
    </xf>
    <xf numFmtId="0" fontId="7" fillId="3" borderId="18" xfId="3" applyFont="1" applyFill="1" applyBorder="1" applyAlignment="1">
      <alignment horizontal="center" vertical="center"/>
    </xf>
    <xf numFmtId="0" fontId="5" fillId="3" borderId="18" xfId="3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0" fontId="16" fillId="7" borderId="59" xfId="4" applyFont="1" applyFill="1" applyBorder="1" applyAlignment="1">
      <alignment horizontal="center" vertical="center" wrapText="1" readingOrder="1"/>
    </xf>
    <xf numFmtId="0" fontId="17" fillId="7" borderId="60" xfId="4" applyFont="1" applyFill="1" applyBorder="1" applyAlignment="1">
      <alignment horizontal="center" readingOrder="1"/>
    </xf>
    <xf numFmtId="0" fontId="18" fillId="7" borderId="61" xfId="0" applyFont="1" applyFill="1" applyBorder="1" applyAlignment="1">
      <alignment horizontal="center"/>
    </xf>
    <xf numFmtId="0" fontId="12" fillId="0" borderId="55" xfId="4" applyFont="1" applyBorder="1" applyAlignment="1">
      <alignment horizontal="left" vertical="center" wrapText="1" readingOrder="1"/>
    </xf>
    <xf numFmtId="0" fontId="3" fillId="0" borderId="56" xfId="4" applyBorder="1" applyAlignment="1">
      <alignment readingOrder="1"/>
    </xf>
    <xf numFmtId="0" fontId="0" fillId="0" borderId="57" xfId="0" applyBorder="1"/>
    <xf numFmtId="0" fontId="8" fillId="2" borderId="43" xfId="3" applyFont="1" applyFill="1" applyBorder="1" applyAlignment="1">
      <alignment horizontal="center" vertical="center"/>
    </xf>
    <xf numFmtId="0" fontId="9" fillId="0" borderId="45" xfId="4" applyFont="1" applyBorder="1" applyAlignment="1">
      <alignment horizontal="left" vertical="center" wrapText="1" readingOrder="1"/>
    </xf>
    <xf numFmtId="0" fontId="0" fillId="0" borderId="46" xfId="0" applyBorder="1"/>
    <xf numFmtId="0" fontId="0" fillId="0" borderId="47" xfId="0" applyBorder="1"/>
    <xf numFmtId="0" fontId="9" fillId="0" borderId="50" xfId="4" applyFont="1" applyBorder="1" applyAlignment="1">
      <alignment horizontal="left" vertical="center" wrapText="1" readingOrder="1"/>
    </xf>
    <xf numFmtId="0" fontId="5" fillId="3" borderId="42" xfId="3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27" fillId="5" borderId="2" xfId="0" quotePrefix="1" applyNumberFormat="1" applyFont="1" applyFill="1" applyBorder="1" applyAlignment="1">
      <alignment horizontal="left" vertical="center"/>
    </xf>
    <xf numFmtId="0" fontId="28" fillId="0" borderId="29" xfId="0" applyFont="1" applyBorder="1"/>
  </cellXfs>
  <cellStyles count="6">
    <cellStyle name="Binlik Ayracı 2" xfId="2" xr:uid="{00000000-0005-0000-0000-000000000000}"/>
    <cellStyle name="Binlik Ayracı 3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2" name="Picture 1" descr="logo_berk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</xdr:row>
      <xdr:rowOff>38100</xdr:rowOff>
    </xdr:from>
    <xdr:to>
      <xdr:col>2</xdr:col>
      <xdr:colOff>731840</xdr:colOff>
      <xdr:row>3</xdr:row>
      <xdr:rowOff>161925</xdr:rowOff>
    </xdr:to>
    <xdr:pic>
      <xdr:nvPicPr>
        <xdr:cNvPr id="3" name="Picture 1" descr="logo_berk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12236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7"/>
  <sheetViews>
    <sheetView showGridLines="0" topLeftCell="A49" workbookViewId="0">
      <selection activeCell="B44" sqref="B44:G44"/>
    </sheetView>
  </sheetViews>
  <sheetFormatPr defaultRowHeight="15" x14ac:dyDescent="0.25"/>
  <cols>
    <col min="1" max="1" width="1.28515625" customWidth="1"/>
    <col min="2" max="2" width="6.42578125" customWidth="1"/>
    <col min="3" max="3" width="14.28515625" customWidth="1"/>
    <col min="4" max="4" width="7.7109375" customWidth="1"/>
    <col min="5" max="5" width="5.42578125" customWidth="1"/>
    <col min="6" max="6" width="3.7109375" customWidth="1"/>
    <col min="7" max="7" width="10.28515625" customWidth="1"/>
    <col min="8" max="8" width="3.85546875" customWidth="1"/>
    <col min="9" max="9" width="4.140625" customWidth="1"/>
    <col min="10" max="21" width="3.7109375" customWidth="1"/>
    <col min="22" max="22" width="1.7109375" customWidth="1"/>
  </cols>
  <sheetData>
    <row r="1" spans="2:2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5.75" thickTop="1" x14ac:dyDescent="0.25">
      <c r="B2" s="166"/>
      <c r="C2" s="167"/>
      <c r="D2" s="182" t="s">
        <v>188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83"/>
      <c r="P2" s="10" t="s">
        <v>0</v>
      </c>
      <c r="Q2" s="10"/>
      <c r="R2" s="10"/>
      <c r="S2" s="10"/>
      <c r="T2" s="10"/>
      <c r="U2" s="2"/>
    </row>
    <row r="3" spans="2:23" x14ac:dyDescent="0.25">
      <c r="B3" s="168"/>
      <c r="C3" s="169"/>
      <c r="D3" s="184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85"/>
      <c r="P3" s="11" t="s">
        <v>1</v>
      </c>
      <c r="Q3" s="11"/>
      <c r="R3" s="11"/>
      <c r="S3" s="11"/>
      <c r="T3" s="11"/>
      <c r="U3" s="3"/>
    </row>
    <row r="4" spans="2:23" ht="16.5" thickBot="1" x14ac:dyDescent="0.3">
      <c r="B4" s="170"/>
      <c r="C4" s="171"/>
      <c r="D4" s="186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7"/>
      <c r="P4" s="12" t="s">
        <v>200</v>
      </c>
      <c r="Q4" s="12"/>
      <c r="R4" s="12"/>
      <c r="S4" s="12"/>
      <c r="T4" s="12"/>
      <c r="U4" s="4"/>
    </row>
    <row r="5" spans="2:23" ht="15.75" thickTop="1" x14ac:dyDescent="0.25">
      <c r="B5" s="172" t="s">
        <v>182</v>
      </c>
      <c r="C5" s="173"/>
      <c r="D5" s="7" t="s">
        <v>4</v>
      </c>
      <c r="E5" s="58">
        <f>I8+I11+I14+I17+I20+I23+I26+I29+I32+I35+I38+I41+I47+I50+I53+I56+I59+I62+I65</f>
        <v>0</v>
      </c>
      <c r="F5" s="174" t="s">
        <v>181</v>
      </c>
      <c r="G5" s="175"/>
      <c r="H5" s="175"/>
      <c r="I5" s="176"/>
      <c r="J5" s="177" t="e">
        <f>E5/(E5+E6)</f>
        <v>#DIV/0!</v>
      </c>
      <c r="K5" s="176"/>
      <c r="L5" s="15"/>
      <c r="M5" s="15"/>
      <c r="N5" s="15"/>
      <c r="O5" s="15"/>
      <c r="Q5" s="1"/>
      <c r="U5" s="83"/>
      <c r="V5" s="87"/>
    </row>
    <row r="6" spans="2:23" x14ac:dyDescent="0.25">
      <c r="B6" s="178" t="s">
        <v>183</v>
      </c>
      <c r="C6" s="179"/>
      <c r="D6" s="8" t="s">
        <v>5</v>
      </c>
      <c r="E6" s="5">
        <f>I9+I12+I15+I18+I21+I24+I27+I30+I33+I36+I39+I42+I48+I51+I54+I57+I60+I63+I66</f>
        <v>0</v>
      </c>
      <c r="J6" s="180" t="s">
        <v>187</v>
      </c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87"/>
    </row>
    <row r="7" spans="2:23" ht="15.75" thickBot="1" x14ac:dyDescent="0.3">
      <c r="B7" s="164" t="s">
        <v>184</v>
      </c>
      <c r="C7" s="165"/>
      <c r="D7" s="9" t="s">
        <v>175</v>
      </c>
      <c r="E7" s="6">
        <f>I10+I13+I16+I19+I22+I25+I28+I31+I34+I37+I40+I43+I49+I52+I55+I58+I61+I64+I67</f>
        <v>0</v>
      </c>
      <c r="J7" s="89">
        <v>1</v>
      </c>
      <c r="K7" s="89">
        <v>2</v>
      </c>
      <c r="L7" s="89">
        <v>3</v>
      </c>
      <c r="M7" s="89">
        <v>4</v>
      </c>
      <c r="N7" s="89">
        <v>5</v>
      </c>
      <c r="O7" s="89">
        <v>6</v>
      </c>
      <c r="P7" s="90">
        <v>7</v>
      </c>
      <c r="Q7" s="89">
        <v>8</v>
      </c>
      <c r="R7" s="89">
        <v>9</v>
      </c>
      <c r="S7" s="89">
        <v>10</v>
      </c>
      <c r="T7" s="89">
        <v>11</v>
      </c>
      <c r="U7" s="91">
        <v>12</v>
      </c>
      <c r="V7" s="92"/>
      <c r="W7" s="93"/>
    </row>
    <row r="8" spans="2:23" ht="18" x14ac:dyDescent="0.25">
      <c r="B8" s="138" t="s">
        <v>38</v>
      </c>
      <c r="C8" s="139"/>
      <c r="D8" s="139"/>
      <c r="E8" s="139"/>
      <c r="F8" s="139"/>
      <c r="G8" s="140"/>
      <c r="H8" s="65" t="s">
        <v>4</v>
      </c>
      <c r="I8" s="66">
        <f t="shared" ref="I8:I39" si="0">SUM(J8:U8)</f>
        <v>0</v>
      </c>
      <c r="J8" s="71">
        <f>Ocak!H8</f>
        <v>0</v>
      </c>
      <c r="K8" s="72">
        <f>Şubat!H8</f>
        <v>0</v>
      </c>
      <c r="L8" s="72">
        <f>Mart!H8</f>
        <v>0</v>
      </c>
      <c r="M8" s="73">
        <f>Nisan!H8</f>
        <v>0</v>
      </c>
      <c r="N8" s="73">
        <f>Mayıs!H8</f>
        <v>0</v>
      </c>
      <c r="O8" s="73">
        <f>Haziran!H8</f>
        <v>0</v>
      </c>
      <c r="P8" s="72">
        <f>Temmuz!H8</f>
        <v>0</v>
      </c>
      <c r="Q8" s="74">
        <f>Ağustos!H8</f>
        <v>0</v>
      </c>
      <c r="R8" s="74">
        <f>Eylül!H8</f>
        <v>0</v>
      </c>
      <c r="S8" s="74">
        <f>Ekim!H8</f>
        <v>0</v>
      </c>
      <c r="T8" s="74">
        <f>Kasım!H8</f>
        <v>0</v>
      </c>
      <c r="U8" s="84">
        <f>Aralık!H8</f>
        <v>0</v>
      </c>
      <c r="V8" s="87"/>
    </row>
    <row r="9" spans="2:23" x14ac:dyDescent="0.25">
      <c r="B9" s="141" t="s">
        <v>3</v>
      </c>
      <c r="C9" s="143" t="s">
        <v>16</v>
      </c>
      <c r="D9" s="144"/>
      <c r="E9" s="144"/>
      <c r="F9" s="144"/>
      <c r="G9" s="145"/>
      <c r="H9" s="67" t="s">
        <v>5</v>
      </c>
      <c r="I9" s="68">
        <f t="shared" si="0"/>
        <v>0</v>
      </c>
      <c r="J9" s="75">
        <f>Ocak!H9</f>
        <v>0</v>
      </c>
      <c r="K9" s="76">
        <f>Şubat!H9</f>
        <v>0</v>
      </c>
      <c r="L9" s="76">
        <f>Mart!H9</f>
        <v>0</v>
      </c>
      <c r="M9" s="77">
        <f>Nisan!H9</f>
        <v>0</v>
      </c>
      <c r="N9" s="77">
        <f>Mayıs!H9</f>
        <v>0</v>
      </c>
      <c r="O9" s="77">
        <f>Haziran!H9</f>
        <v>0</v>
      </c>
      <c r="P9" s="76">
        <f>Temmuz!H9</f>
        <v>0</v>
      </c>
      <c r="Q9" s="78">
        <f>Ağustos!H9</f>
        <v>0</v>
      </c>
      <c r="R9" s="78">
        <f>Eylül!H9</f>
        <v>0</v>
      </c>
      <c r="S9" s="78">
        <f>Ekim!H9</f>
        <v>0</v>
      </c>
      <c r="T9" s="78">
        <f>Kasım!H9</f>
        <v>0</v>
      </c>
      <c r="U9" s="85">
        <f>Aralık!H9</f>
        <v>0</v>
      </c>
      <c r="V9" s="87"/>
    </row>
    <row r="10" spans="2:23" ht="15.75" thickBot="1" x14ac:dyDescent="0.3">
      <c r="B10" s="149"/>
      <c r="C10" s="150"/>
      <c r="D10" s="151"/>
      <c r="E10" s="151"/>
      <c r="F10" s="151"/>
      <c r="G10" s="152"/>
      <c r="H10" s="69" t="s">
        <v>175</v>
      </c>
      <c r="I10" s="70">
        <f t="shared" si="0"/>
        <v>0</v>
      </c>
      <c r="J10" s="79">
        <f>Ocak!H10</f>
        <v>0</v>
      </c>
      <c r="K10" s="80">
        <f>Şubat!H10</f>
        <v>0</v>
      </c>
      <c r="L10" s="80">
        <f>Mart!H10</f>
        <v>0</v>
      </c>
      <c r="M10" s="81">
        <f>Nisan!H10</f>
        <v>0</v>
      </c>
      <c r="N10" s="81">
        <f>Mayıs!H10</f>
        <v>0</v>
      </c>
      <c r="O10" s="81">
        <f>Haziran!H10</f>
        <v>0</v>
      </c>
      <c r="P10" s="80">
        <f>Temmuz!H10</f>
        <v>0</v>
      </c>
      <c r="Q10" s="82">
        <f>Ağustos!H10</f>
        <v>0</v>
      </c>
      <c r="R10" s="82">
        <f>Eylül!H10</f>
        <v>0</v>
      </c>
      <c r="S10" s="82">
        <f>Ekim!H10</f>
        <v>0</v>
      </c>
      <c r="T10" s="82">
        <f>Kasım!H10</f>
        <v>0</v>
      </c>
      <c r="U10" s="86">
        <f>Aralık!H10</f>
        <v>0</v>
      </c>
      <c r="V10" s="87"/>
    </row>
    <row r="11" spans="2:23" ht="18" x14ac:dyDescent="0.25">
      <c r="B11" s="162" t="s">
        <v>2</v>
      </c>
      <c r="C11" s="163"/>
      <c r="D11" s="163"/>
      <c r="E11" s="163"/>
      <c r="F11" s="163"/>
      <c r="G11" s="158"/>
      <c r="H11" s="65" t="s">
        <v>4</v>
      </c>
      <c r="I11" s="66">
        <f t="shared" si="0"/>
        <v>0</v>
      </c>
      <c r="J11" s="71">
        <f>Ocak!H22</f>
        <v>0</v>
      </c>
      <c r="K11" s="72">
        <f>Şubat!H22</f>
        <v>0</v>
      </c>
      <c r="L11" s="72">
        <f>Mart!H22</f>
        <v>0</v>
      </c>
      <c r="M11" s="73">
        <f>Nisan!H22</f>
        <v>0</v>
      </c>
      <c r="N11" s="73">
        <f>Mayıs!H22</f>
        <v>0</v>
      </c>
      <c r="O11" s="73">
        <f>Haziran!H22</f>
        <v>0</v>
      </c>
      <c r="P11" s="72">
        <f>Temmuz!H22</f>
        <v>0</v>
      </c>
      <c r="Q11" s="74">
        <f>Ağustos!H22</f>
        <v>0</v>
      </c>
      <c r="R11" s="74">
        <f>Eylül!H22</f>
        <v>0</v>
      </c>
      <c r="S11" s="74">
        <f>Ekim!H22</f>
        <v>0</v>
      </c>
      <c r="T11" s="74">
        <f>Kasım!H22</f>
        <v>0</v>
      </c>
      <c r="U11" s="84">
        <f>Aralık!H22</f>
        <v>0</v>
      </c>
      <c r="V11" s="87"/>
    </row>
    <row r="12" spans="2:23" x14ac:dyDescent="0.25">
      <c r="B12" s="141" t="s">
        <v>3</v>
      </c>
      <c r="C12" s="143" t="s">
        <v>16</v>
      </c>
      <c r="D12" s="144"/>
      <c r="E12" s="144"/>
      <c r="F12" s="144"/>
      <c r="G12" s="145"/>
      <c r="H12" s="67" t="s">
        <v>5</v>
      </c>
      <c r="I12" s="68">
        <f t="shared" si="0"/>
        <v>0</v>
      </c>
      <c r="J12" s="75">
        <f>Ocak!H23</f>
        <v>0</v>
      </c>
      <c r="K12" s="76">
        <f>Şubat!H23</f>
        <v>0</v>
      </c>
      <c r="L12" s="76">
        <f>Mart!H23</f>
        <v>0</v>
      </c>
      <c r="M12" s="77">
        <f>Nisan!H23</f>
        <v>0</v>
      </c>
      <c r="N12" s="77">
        <f>Mayıs!H23</f>
        <v>0</v>
      </c>
      <c r="O12" s="77">
        <f>Haziran!H23</f>
        <v>0</v>
      </c>
      <c r="P12" s="76">
        <f>Temmuz!H23</f>
        <v>0</v>
      </c>
      <c r="Q12" s="78">
        <f>Ağustos!H23</f>
        <v>0</v>
      </c>
      <c r="R12" s="78">
        <f>Eylül!H23</f>
        <v>0</v>
      </c>
      <c r="S12" s="78">
        <f>Ekim!H23</f>
        <v>0</v>
      </c>
      <c r="T12" s="78">
        <f>Kasım!H23</f>
        <v>0</v>
      </c>
      <c r="U12" s="85">
        <f>Aralık!H23</f>
        <v>0</v>
      </c>
      <c r="V12" s="87"/>
    </row>
    <row r="13" spans="2:23" ht="15.75" thickBot="1" x14ac:dyDescent="0.3">
      <c r="B13" s="142"/>
      <c r="C13" s="146"/>
      <c r="D13" s="147"/>
      <c r="E13" s="147"/>
      <c r="F13" s="147"/>
      <c r="G13" s="148"/>
      <c r="H13" s="69" t="s">
        <v>175</v>
      </c>
      <c r="I13" s="70">
        <f t="shared" si="0"/>
        <v>0</v>
      </c>
      <c r="J13" s="79">
        <f>Ocak!H24</f>
        <v>0</v>
      </c>
      <c r="K13" s="80">
        <f>Şubat!H24</f>
        <v>0</v>
      </c>
      <c r="L13" s="80">
        <f>Mart!H24</f>
        <v>0</v>
      </c>
      <c r="M13" s="81">
        <f>Nisan!H24</f>
        <v>0</v>
      </c>
      <c r="N13" s="81">
        <f>Mayıs!H24</f>
        <v>0</v>
      </c>
      <c r="O13" s="81">
        <f>Haziran!H24</f>
        <v>0</v>
      </c>
      <c r="P13" s="80">
        <f>Temmuz!H24</f>
        <v>0</v>
      </c>
      <c r="Q13" s="82">
        <f>Ağustos!H24</f>
        <v>0</v>
      </c>
      <c r="R13" s="82">
        <f>Eylül!H24</f>
        <v>0</v>
      </c>
      <c r="S13" s="82">
        <f>Ekim!H24</f>
        <v>0</v>
      </c>
      <c r="T13" s="82">
        <f>Kasım!H24</f>
        <v>0</v>
      </c>
      <c r="U13" s="86">
        <f>Aralık!H24</f>
        <v>0</v>
      </c>
      <c r="V13" s="87"/>
    </row>
    <row r="14" spans="2:23" ht="18" x14ac:dyDescent="0.25">
      <c r="B14" s="138" t="s">
        <v>174</v>
      </c>
      <c r="C14" s="139"/>
      <c r="D14" s="139"/>
      <c r="E14" s="139"/>
      <c r="F14" s="139"/>
      <c r="G14" s="140"/>
      <c r="H14" s="65" t="s">
        <v>4</v>
      </c>
      <c r="I14" s="66">
        <f t="shared" si="0"/>
        <v>0</v>
      </c>
      <c r="J14" s="71">
        <f>Ocak!H36</f>
        <v>0</v>
      </c>
      <c r="K14" s="72">
        <f>Şubat!H36</f>
        <v>0</v>
      </c>
      <c r="L14" s="72">
        <f>Mart!H36</f>
        <v>0</v>
      </c>
      <c r="M14" s="73">
        <f>Nisan!H36</f>
        <v>0</v>
      </c>
      <c r="N14" s="73">
        <f>Mayıs!H36</f>
        <v>0</v>
      </c>
      <c r="O14" s="73">
        <f>Haziran!H36</f>
        <v>0</v>
      </c>
      <c r="P14" s="72">
        <f>Temmuz!H36</f>
        <v>0</v>
      </c>
      <c r="Q14" s="74">
        <f>Ağustos!H36</f>
        <v>0</v>
      </c>
      <c r="R14" s="74">
        <f>Eylül!H36</f>
        <v>0</v>
      </c>
      <c r="S14" s="74">
        <f>Ekim!H36</f>
        <v>0</v>
      </c>
      <c r="T14" s="74">
        <f>Kasım!H36</f>
        <v>0</v>
      </c>
      <c r="U14" s="84">
        <f>Aralık!H36</f>
        <v>0</v>
      </c>
      <c r="V14" s="87"/>
    </row>
    <row r="15" spans="2:23" x14ac:dyDescent="0.25">
      <c r="B15" s="141" t="s">
        <v>3</v>
      </c>
      <c r="C15" s="143" t="s">
        <v>16</v>
      </c>
      <c r="D15" s="144"/>
      <c r="E15" s="144"/>
      <c r="F15" s="144"/>
      <c r="G15" s="145"/>
      <c r="H15" s="67" t="s">
        <v>5</v>
      </c>
      <c r="I15" s="68">
        <f t="shared" si="0"/>
        <v>0</v>
      </c>
      <c r="J15" s="75">
        <f>Ocak!H37</f>
        <v>0</v>
      </c>
      <c r="K15" s="76">
        <f>Şubat!H37</f>
        <v>0</v>
      </c>
      <c r="L15" s="76">
        <f>Mart!H37</f>
        <v>0</v>
      </c>
      <c r="M15" s="77">
        <f>Nisan!H37</f>
        <v>0</v>
      </c>
      <c r="N15" s="77">
        <f>Mayıs!H37</f>
        <v>0</v>
      </c>
      <c r="O15" s="77">
        <f>Haziran!H37</f>
        <v>0</v>
      </c>
      <c r="P15" s="76">
        <f>Temmuz!H37</f>
        <v>0</v>
      </c>
      <c r="Q15" s="78">
        <f>Ağustos!H37</f>
        <v>0</v>
      </c>
      <c r="R15" s="78">
        <f>Eylül!H37</f>
        <v>0</v>
      </c>
      <c r="S15" s="78">
        <f>Ekim!H37</f>
        <v>0</v>
      </c>
      <c r="T15" s="78">
        <f>Kasım!H37</f>
        <v>0</v>
      </c>
      <c r="U15" s="85">
        <f>Aralık!H37</f>
        <v>0</v>
      </c>
      <c r="V15" s="87"/>
    </row>
    <row r="16" spans="2:23" ht="15.75" thickBot="1" x14ac:dyDescent="0.3">
      <c r="B16" s="142"/>
      <c r="C16" s="146"/>
      <c r="D16" s="147"/>
      <c r="E16" s="147"/>
      <c r="F16" s="147"/>
      <c r="G16" s="148"/>
      <c r="H16" s="69" t="s">
        <v>175</v>
      </c>
      <c r="I16" s="70">
        <f t="shared" si="0"/>
        <v>0</v>
      </c>
      <c r="J16" s="79">
        <f>Ocak!H38</f>
        <v>0</v>
      </c>
      <c r="K16" s="80">
        <f>Şubat!H38</f>
        <v>0</v>
      </c>
      <c r="L16" s="80">
        <f>Mart!H38</f>
        <v>0</v>
      </c>
      <c r="M16" s="81">
        <f>Nisan!H38</f>
        <v>0</v>
      </c>
      <c r="N16" s="81">
        <f>Mayıs!H38</f>
        <v>0</v>
      </c>
      <c r="O16" s="81">
        <f>Haziran!H38</f>
        <v>0</v>
      </c>
      <c r="P16" s="80">
        <f>Temmuz!H38</f>
        <v>0</v>
      </c>
      <c r="Q16" s="82">
        <f>Ağustos!H38</f>
        <v>0</v>
      </c>
      <c r="R16" s="82">
        <f>Eylül!H38</f>
        <v>0</v>
      </c>
      <c r="S16" s="82">
        <f>Ekim!H38</f>
        <v>0</v>
      </c>
      <c r="T16" s="82">
        <f>Kasım!H38</f>
        <v>0</v>
      </c>
      <c r="U16" s="86">
        <f>Aralık!H38</f>
        <v>0</v>
      </c>
      <c r="V16" s="87"/>
    </row>
    <row r="17" spans="2:22" ht="18" x14ac:dyDescent="0.25">
      <c r="B17" s="138" t="s">
        <v>37</v>
      </c>
      <c r="C17" s="139"/>
      <c r="D17" s="139"/>
      <c r="E17" s="139"/>
      <c r="F17" s="139"/>
      <c r="G17" s="140"/>
      <c r="H17" s="65" t="s">
        <v>4</v>
      </c>
      <c r="I17" s="66">
        <f t="shared" si="0"/>
        <v>0</v>
      </c>
      <c r="J17" s="71">
        <f>Ocak!H51</f>
        <v>0</v>
      </c>
      <c r="K17" s="72">
        <f>Şubat!H51</f>
        <v>0</v>
      </c>
      <c r="L17" s="72">
        <f>Mart!H51</f>
        <v>0</v>
      </c>
      <c r="M17" s="73">
        <f>Nisan!H51</f>
        <v>0</v>
      </c>
      <c r="N17" s="73">
        <f>Mayıs!H51</f>
        <v>0</v>
      </c>
      <c r="O17" s="73">
        <f>Haziran!H51</f>
        <v>0</v>
      </c>
      <c r="P17" s="72">
        <f>Temmuz!H51</f>
        <v>0</v>
      </c>
      <c r="Q17" s="74">
        <f>Ağustos!H51</f>
        <v>0</v>
      </c>
      <c r="R17" s="74">
        <f>Eylül!H51</f>
        <v>0</v>
      </c>
      <c r="S17" s="74">
        <f>Ekim!H51</f>
        <v>0</v>
      </c>
      <c r="T17" s="74">
        <f>Kasım!H51</f>
        <v>0</v>
      </c>
      <c r="U17" s="84">
        <f>Aralık!H51</f>
        <v>0</v>
      </c>
      <c r="V17" s="87"/>
    </row>
    <row r="18" spans="2:22" x14ac:dyDescent="0.25">
      <c r="B18" s="141" t="s">
        <v>3</v>
      </c>
      <c r="C18" s="143" t="s">
        <v>16</v>
      </c>
      <c r="D18" s="144"/>
      <c r="E18" s="144"/>
      <c r="F18" s="144"/>
      <c r="G18" s="145"/>
      <c r="H18" s="67" t="s">
        <v>5</v>
      </c>
      <c r="I18" s="68">
        <f t="shared" si="0"/>
        <v>0</v>
      </c>
      <c r="J18" s="75">
        <f>Ocak!H52</f>
        <v>0</v>
      </c>
      <c r="K18" s="76">
        <f>Şubat!H52</f>
        <v>0</v>
      </c>
      <c r="L18" s="76">
        <f>Mart!H52</f>
        <v>0</v>
      </c>
      <c r="M18" s="77">
        <f>Nisan!H52</f>
        <v>0</v>
      </c>
      <c r="N18" s="77">
        <f>Mayıs!H52</f>
        <v>0</v>
      </c>
      <c r="O18" s="77">
        <f>Haziran!H52</f>
        <v>0</v>
      </c>
      <c r="P18" s="76">
        <f>Temmuz!H52</f>
        <v>0</v>
      </c>
      <c r="Q18" s="78">
        <f>Ağustos!H52</f>
        <v>0</v>
      </c>
      <c r="R18" s="78">
        <f>Eylül!H52</f>
        <v>0</v>
      </c>
      <c r="S18" s="78">
        <f>Ekim!H52</f>
        <v>0</v>
      </c>
      <c r="T18" s="78">
        <f>Kasım!H52</f>
        <v>0</v>
      </c>
      <c r="U18" s="85">
        <f>Aralık!H52</f>
        <v>0</v>
      </c>
      <c r="V18" s="87"/>
    </row>
    <row r="19" spans="2:22" ht="15.75" thickBot="1" x14ac:dyDescent="0.3">
      <c r="B19" s="142"/>
      <c r="C19" s="146"/>
      <c r="D19" s="147"/>
      <c r="E19" s="147"/>
      <c r="F19" s="147"/>
      <c r="G19" s="148"/>
      <c r="H19" s="69" t="s">
        <v>175</v>
      </c>
      <c r="I19" s="70">
        <f t="shared" si="0"/>
        <v>0</v>
      </c>
      <c r="J19" s="79">
        <f>Ocak!H53</f>
        <v>0</v>
      </c>
      <c r="K19" s="80">
        <f>Şubat!H53</f>
        <v>0</v>
      </c>
      <c r="L19" s="80">
        <f>Mart!H53</f>
        <v>0</v>
      </c>
      <c r="M19" s="81">
        <f>Nisan!H53</f>
        <v>0</v>
      </c>
      <c r="N19" s="81">
        <f>Mayıs!H53</f>
        <v>0</v>
      </c>
      <c r="O19" s="81">
        <f>Haziran!H53</f>
        <v>0</v>
      </c>
      <c r="P19" s="80">
        <f>Temmuz!H53</f>
        <v>0</v>
      </c>
      <c r="Q19" s="82">
        <f>Ağustos!H53</f>
        <v>0</v>
      </c>
      <c r="R19" s="82">
        <f>Eylül!H53</f>
        <v>0</v>
      </c>
      <c r="S19" s="82">
        <f>Ekim!H53</f>
        <v>0</v>
      </c>
      <c r="T19" s="82">
        <f>Kasım!H53</f>
        <v>0</v>
      </c>
      <c r="U19" s="86">
        <f>Aralık!H53</f>
        <v>0</v>
      </c>
      <c r="V19" s="87"/>
    </row>
    <row r="20" spans="2:22" ht="18" x14ac:dyDescent="0.25">
      <c r="B20" s="138" t="s">
        <v>49</v>
      </c>
      <c r="C20" s="139"/>
      <c r="D20" s="139"/>
      <c r="E20" s="139"/>
      <c r="F20" s="139"/>
      <c r="G20" s="140"/>
      <c r="H20" s="65" t="s">
        <v>4</v>
      </c>
      <c r="I20" s="66">
        <f t="shared" si="0"/>
        <v>0</v>
      </c>
      <c r="J20" s="71">
        <f>Ocak!H65</f>
        <v>0</v>
      </c>
      <c r="K20" s="72">
        <f>Şubat!H65</f>
        <v>0</v>
      </c>
      <c r="L20" s="72">
        <f>Mart!H65</f>
        <v>0</v>
      </c>
      <c r="M20" s="73">
        <f>Nisan!H65</f>
        <v>0</v>
      </c>
      <c r="N20" s="73">
        <f>Mayıs!H65</f>
        <v>0</v>
      </c>
      <c r="O20" s="73">
        <f>Haziran!H65</f>
        <v>0</v>
      </c>
      <c r="P20" s="72">
        <f>Temmuz!H65</f>
        <v>0</v>
      </c>
      <c r="Q20" s="74">
        <f>Ağustos!H65</f>
        <v>0</v>
      </c>
      <c r="R20" s="74">
        <f>Eylül!H65</f>
        <v>0</v>
      </c>
      <c r="S20" s="74">
        <f>Ekim!H65</f>
        <v>0</v>
      </c>
      <c r="T20" s="74">
        <f>Kasım!H65</f>
        <v>0</v>
      </c>
      <c r="U20" s="84">
        <f>Aralık!H65</f>
        <v>0</v>
      </c>
      <c r="V20" s="87"/>
    </row>
    <row r="21" spans="2:22" x14ac:dyDescent="0.25">
      <c r="B21" s="141" t="s">
        <v>3</v>
      </c>
      <c r="C21" s="143" t="s">
        <v>16</v>
      </c>
      <c r="D21" s="144"/>
      <c r="E21" s="144"/>
      <c r="F21" s="144"/>
      <c r="G21" s="145"/>
      <c r="H21" s="67" t="s">
        <v>5</v>
      </c>
      <c r="I21" s="68">
        <f t="shared" si="0"/>
        <v>0</v>
      </c>
      <c r="J21" s="75">
        <f>Ocak!H66</f>
        <v>0</v>
      </c>
      <c r="K21" s="76">
        <f>Şubat!H66</f>
        <v>0</v>
      </c>
      <c r="L21" s="76">
        <f>Mart!H66</f>
        <v>0</v>
      </c>
      <c r="M21" s="77">
        <f>Nisan!H66</f>
        <v>0</v>
      </c>
      <c r="N21" s="77">
        <f>Mayıs!H66</f>
        <v>0</v>
      </c>
      <c r="O21" s="77">
        <f>Haziran!H66</f>
        <v>0</v>
      </c>
      <c r="P21" s="76">
        <f>Temmuz!H66</f>
        <v>0</v>
      </c>
      <c r="Q21" s="78">
        <f>Ağustos!H66</f>
        <v>0</v>
      </c>
      <c r="R21" s="78">
        <f>Eylül!H66</f>
        <v>0</v>
      </c>
      <c r="S21" s="78">
        <f>Ekim!H66</f>
        <v>0</v>
      </c>
      <c r="T21" s="78">
        <f>Kasım!H66</f>
        <v>0</v>
      </c>
      <c r="U21" s="85">
        <f>Aralık!H66</f>
        <v>0</v>
      </c>
      <c r="V21" s="87"/>
    </row>
    <row r="22" spans="2:22" ht="15.75" thickBot="1" x14ac:dyDescent="0.3">
      <c r="B22" s="142"/>
      <c r="C22" s="146"/>
      <c r="D22" s="147"/>
      <c r="E22" s="147"/>
      <c r="F22" s="147"/>
      <c r="G22" s="148"/>
      <c r="H22" s="69" t="s">
        <v>175</v>
      </c>
      <c r="I22" s="70">
        <f t="shared" si="0"/>
        <v>0</v>
      </c>
      <c r="J22" s="79">
        <f>Ocak!H67</f>
        <v>0</v>
      </c>
      <c r="K22" s="80">
        <f>Şubat!H67</f>
        <v>0</v>
      </c>
      <c r="L22" s="80">
        <f>Mart!H67</f>
        <v>0</v>
      </c>
      <c r="M22" s="81">
        <f>Nisan!H67</f>
        <v>0</v>
      </c>
      <c r="N22" s="81">
        <f>Mayıs!H67</f>
        <v>0</v>
      </c>
      <c r="O22" s="81">
        <f>Haziran!H67</f>
        <v>0</v>
      </c>
      <c r="P22" s="80">
        <f>Temmuz!H67</f>
        <v>0</v>
      </c>
      <c r="Q22" s="82">
        <f>Ağustos!H67</f>
        <v>0</v>
      </c>
      <c r="R22" s="82">
        <f>Eylül!H67</f>
        <v>0</v>
      </c>
      <c r="S22" s="82">
        <f>Ekim!H67</f>
        <v>0</v>
      </c>
      <c r="T22" s="82">
        <f>Kasım!H67</f>
        <v>0</v>
      </c>
      <c r="U22" s="86">
        <f>Aralık!H67</f>
        <v>0</v>
      </c>
      <c r="V22" s="87"/>
    </row>
    <row r="23" spans="2:22" ht="18" x14ac:dyDescent="0.25">
      <c r="B23" s="138" t="s">
        <v>59</v>
      </c>
      <c r="C23" s="139"/>
      <c r="D23" s="139"/>
      <c r="E23" s="139"/>
      <c r="F23" s="139"/>
      <c r="G23" s="140"/>
      <c r="H23" s="65" t="s">
        <v>4</v>
      </c>
      <c r="I23" s="66">
        <f t="shared" si="0"/>
        <v>0</v>
      </c>
      <c r="J23" s="71">
        <f>Ocak!H79</f>
        <v>0</v>
      </c>
      <c r="K23" s="72">
        <f>Şubat!H79</f>
        <v>0</v>
      </c>
      <c r="L23" s="72">
        <f>Mart!H79</f>
        <v>0</v>
      </c>
      <c r="M23" s="73">
        <f>Nisan!H79</f>
        <v>0</v>
      </c>
      <c r="N23" s="73">
        <f>Mayıs!H79</f>
        <v>0</v>
      </c>
      <c r="O23" s="73">
        <f>Haziran!H79</f>
        <v>0</v>
      </c>
      <c r="P23" s="72">
        <f>Temmuz!H79</f>
        <v>0</v>
      </c>
      <c r="Q23" s="74">
        <f>Ağustos!H79</f>
        <v>0</v>
      </c>
      <c r="R23" s="74">
        <f>Eylül!H79</f>
        <v>0</v>
      </c>
      <c r="S23" s="74">
        <f>Ekim!H79</f>
        <v>0</v>
      </c>
      <c r="T23" s="74">
        <f>Kasım!H79</f>
        <v>0</v>
      </c>
      <c r="U23" s="84">
        <f>Aralık!H79</f>
        <v>0</v>
      </c>
      <c r="V23" s="87"/>
    </row>
    <row r="24" spans="2:22" x14ac:dyDescent="0.25">
      <c r="B24" s="141" t="s">
        <v>3</v>
      </c>
      <c r="C24" s="143" t="s">
        <v>16</v>
      </c>
      <c r="D24" s="144"/>
      <c r="E24" s="144"/>
      <c r="F24" s="144"/>
      <c r="G24" s="145"/>
      <c r="H24" s="67" t="s">
        <v>5</v>
      </c>
      <c r="I24" s="68">
        <f t="shared" si="0"/>
        <v>0</v>
      </c>
      <c r="J24" s="75">
        <f>Ocak!H80</f>
        <v>0</v>
      </c>
      <c r="K24" s="76">
        <f>Şubat!H80</f>
        <v>0</v>
      </c>
      <c r="L24" s="76">
        <f>Mart!H80</f>
        <v>0</v>
      </c>
      <c r="M24" s="77">
        <f>Nisan!H80</f>
        <v>0</v>
      </c>
      <c r="N24" s="77">
        <f>Mayıs!H80</f>
        <v>0</v>
      </c>
      <c r="O24" s="77">
        <f>Haziran!H80</f>
        <v>0</v>
      </c>
      <c r="P24" s="76">
        <f>Temmuz!H80</f>
        <v>0</v>
      </c>
      <c r="Q24" s="78">
        <f>Ağustos!H80</f>
        <v>0</v>
      </c>
      <c r="R24" s="78">
        <f>Eylül!H80</f>
        <v>0</v>
      </c>
      <c r="S24" s="78">
        <f>Ekim!H80</f>
        <v>0</v>
      </c>
      <c r="T24" s="78">
        <f>Kasım!H80</f>
        <v>0</v>
      </c>
      <c r="U24" s="85">
        <f>Aralık!H80</f>
        <v>0</v>
      </c>
      <c r="V24" s="87"/>
    </row>
    <row r="25" spans="2:22" ht="15.75" thickBot="1" x14ac:dyDescent="0.3">
      <c r="B25" s="142"/>
      <c r="C25" s="146"/>
      <c r="D25" s="147"/>
      <c r="E25" s="147"/>
      <c r="F25" s="147"/>
      <c r="G25" s="148"/>
      <c r="H25" s="69" t="s">
        <v>175</v>
      </c>
      <c r="I25" s="70">
        <f t="shared" si="0"/>
        <v>0</v>
      </c>
      <c r="J25" s="79">
        <f>Ocak!H81</f>
        <v>0</v>
      </c>
      <c r="K25" s="80">
        <f>Şubat!H81</f>
        <v>0</v>
      </c>
      <c r="L25" s="80">
        <f>Mart!H81</f>
        <v>0</v>
      </c>
      <c r="M25" s="81">
        <f>Nisan!H81</f>
        <v>0</v>
      </c>
      <c r="N25" s="81">
        <f>Mayıs!H81</f>
        <v>0</v>
      </c>
      <c r="O25" s="81">
        <f>Haziran!H81</f>
        <v>0</v>
      </c>
      <c r="P25" s="80">
        <f>Temmuz!H81</f>
        <v>0</v>
      </c>
      <c r="Q25" s="82">
        <f>Ağustos!H81</f>
        <v>0</v>
      </c>
      <c r="R25" s="82">
        <f>Eylül!H81</f>
        <v>0</v>
      </c>
      <c r="S25" s="82">
        <f>Ekim!H81</f>
        <v>0</v>
      </c>
      <c r="T25" s="82">
        <f>Kasım!H81</f>
        <v>0</v>
      </c>
      <c r="U25" s="86">
        <f>Aralık!H81</f>
        <v>0</v>
      </c>
      <c r="V25" s="87"/>
    </row>
    <row r="26" spans="2:22" ht="18.75" x14ac:dyDescent="0.3">
      <c r="B26" s="21"/>
      <c r="C26" s="159" t="s">
        <v>69</v>
      </c>
      <c r="D26" s="160"/>
      <c r="E26" s="160"/>
      <c r="F26" s="160"/>
      <c r="G26" s="161"/>
      <c r="H26" s="65" t="s">
        <v>4</v>
      </c>
      <c r="I26" s="66">
        <f t="shared" si="0"/>
        <v>0</v>
      </c>
      <c r="J26" s="71">
        <f>Ocak!H93</f>
        <v>0</v>
      </c>
      <c r="K26" s="72">
        <f>Şubat!H93</f>
        <v>0</v>
      </c>
      <c r="L26" s="72">
        <f>Mart!H93</f>
        <v>0</v>
      </c>
      <c r="M26" s="73">
        <f>Nisan!H93</f>
        <v>0</v>
      </c>
      <c r="N26" s="73">
        <f>Mayıs!H93</f>
        <v>0</v>
      </c>
      <c r="O26" s="73">
        <f>Haziran!H93</f>
        <v>0</v>
      </c>
      <c r="P26" s="72">
        <f>Temmuz!H93</f>
        <v>0</v>
      </c>
      <c r="Q26" s="74">
        <f>Ağustos!H93</f>
        <v>0</v>
      </c>
      <c r="R26" s="74">
        <f>Eylül!H93</f>
        <v>0</v>
      </c>
      <c r="S26" s="74">
        <f>Ekim!H93</f>
        <v>0</v>
      </c>
      <c r="T26" s="74">
        <f>Kasım!H93</f>
        <v>0</v>
      </c>
      <c r="U26" s="84">
        <f>Aralık!H93</f>
        <v>0</v>
      </c>
      <c r="V26" s="87"/>
    </row>
    <row r="27" spans="2:22" x14ac:dyDescent="0.25">
      <c r="B27" s="141" t="s">
        <v>3</v>
      </c>
      <c r="C27" s="143" t="s">
        <v>16</v>
      </c>
      <c r="D27" s="144"/>
      <c r="E27" s="144"/>
      <c r="F27" s="144"/>
      <c r="G27" s="145"/>
      <c r="H27" s="67" t="s">
        <v>5</v>
      </c>
      <c r="I27" s="68">
        <f t="shared" si="0"/>
        <v>0</v>
      </c>
      <c r="J27" s="75">
        <f>Ocak!H94</f>
        <v>0</v>
      </c>
      <c r="K27" s="76">
        <f>Şubat!H94</f>
        <v>0</v>
      </c>
      <c r="L27" s="76">
        <f>Mart!H94</f>
        <v>0</v>
      </c>
      <c r="M27" s="77">
        <f>Nisan!H94</f>
        <v>0</v>
      </c>
      <c r="N27" s="77">
        <f>Mayıs!H94</f>
        <v>0</v>
      </c>
      <c r="O27" s="77">
        <f>Haziran!H94</f>
        <v>0</v>
      </c>
      <c r="P27" s="76">
        <f>Temmuz!H94</f>
        <v>0</v>
      </c>
      <c r="Q27" s="78">
        <f>Ağustos!H94</f>
        <v>0</v>
      </c>
      <c r="R27" s="78">
        <f>Eylül!H94</f>
        <v>0</v>
      </c>
      <c r="S27" s="78">
        <f>Ekim!H94</f>
        <v>0</v>
      </c>
      <c r="T27" s="78">
        <f>Kasım!H94</f>
        <v>0</v>
      </c>
      <c r="U27" s="85">
        <f>Aralık!H94</f>
        <v>0</v>
      </c>
      <c r="V27" s="87"/>
    </row>
    <row r="28" spans="2:22" ht="15.75" thickBot="1" x14ac:dyDescent="0.3">
      <c r="B28" s="142"/>
      <c r="C28" s="146"/>
      <c r="D28" s="147"/>
      <c r="E28" s="147"/>
      <c r="F28" s="147"/>
      <c r="G28" s="148"/>
      <c r="H28" s="69" t="s">
        <v>175</v>
      </c>
      <c r="I28" s="70">
        <f t="shared" si="0"/>
        <v>0</v>
      </c>
      <c r="J28" s="79">
        <f>Ocak!H95</f>
        <v>0</v>
      </c>
      <c r="K28" s="80">
        <f>Şubat!H95</f>
        <v>0</v>
      </c>
      <c r="L28" s="80">
        <f>Mart!H95</f>
        <v>0</v>
      </c>
      <c r="M28" s="81">
        <f>Nisan!H95</f>
        <v>0</v>
      </c>
      <c r="N28" s="81">
        <f>Mayıs!H95</f>
        <v>0</v>
      </c>
      <c r="O28" s="81">
        <f>Haziran!H95</f>
        <v>0</v>
      </c>
      <c r="P28" s="80">
        <f>Temmuz!H95</f>
        <v>0</v>
      </c>
      <c r="Q28" s="82">
        <f>Ağustos!H95</f>
        <v>0</v>
      </c>
      <c r="R28" s="82">
        <f>Eylül!H95</f>
        <v>0</v>
      </c>
      <c r="S28" s="82">
        <f>Ekim!H95</f>
        <v>0</v>
      </c>
      <c r="T28" s="82">
        <f>Kasım!H95</f>
        <v>0</v>
      </c>
      <c r="U28" s="86">
        <f>Aralık!H95</f>
        <v>0</v>
      </c>
      <c r="V28" s="87"/>
    </row>
    <row r="29" spans="2:22" ht="18" x14ac:dyDescent="0.25">
      <c r="B29" s="138" t="s">
        <v>80</v>
      </c>
      <c r="C29" s="139"/>
      <c r="D29" s="139"/>
      <c r="E29" s="139"/>
      <c r="F29" s="139"/>
      <c r="G29" s="140"/>
      <c r="H29" s="65" t="s">
        <v>4</v>
      </c>
      <c r="I29" s="66">
        <f t="shared" si="0"/>
        <v>0</v>
      </c>
      <c r="J29" s="71">
        <f>Ocak!H107</f>
        <v>0</v>
      </c>
      <c r="K29" s="72">
        <f>Şubat!H107</f>
        <v>0</v>
      </c>
      <c r="L29" s="72">
        <f>Mart!H107</f>
        <v>0</v>
      </c>
      <c r="M29" s="73">
        <f>Nisan!H107</f>
        <v>0</v>
      </c>
      <c r="N29" s="73">
        <f>Mayıs!H107</f>
        <v>0</v>
      </c>
      <c r="O29" s="73">
        <f>Haziran!H107</f>
        <v>0</v>
      </c>
      <c r="P29" s="72">
        <f>Temmuz!H107</f>
        <v>0</v>
      </c>
      <c r="Q29" s="74">
        <f>Ağustos!H107</f>
        <v>0</v>
      </c>
      <c r="R29" s="74">
        <f>Eylül!H107</f>
        <v>0</v>
      </c>
      <c r="S29" s="74">
        <f>Ekim!H107</f>
        <v>0</v>
      </c>
      <c r="T29" s="74">
        <f>Kasım!H107</f>
        <v>0</v>
      </c>
      <c r="U29" s="84">
        <f>Aralık!H107</f>
        <v>0</v>
      </c>
      <c r="V29" s="87"/>
    </row>
    <row r="30" spans="2:22" x14ac:dyDescent="0.25">
      <c r="B30" s="141" t="s">
        <v>3</v>
      </c>
      <c r="C30" s="143" t="s">
        <v>16</v>
      </c>
      <c r="D30" s="144"/>
      <c r="E30" s="144"/>
      <c r="F30" s="144"/>
      <c r="G30" s="145"/>
      <c r="H30" s="67" t="s">
        <v>5</v>
      </c>
      <c r="I30" s="68">
        <f t="shared" si="0"/>
        <v>0</v>
      </c>
      <c r="J30" s="75">
        <f>Ocak!H108</f>
        <v>0</v>
      </c>
      <c r="K30" s="76">
        <f>Şubat!H108</f>
        <v>0</v>
      </c>
      <c r="L30" s="76">
        <f>Mart!H108</f>
        <v>0</v>
      </c>
      <c r="M30" s="77">
        <f>Nisan!H108</f>
        <v>0</v>
      </c>
      <c r="N30" s="77">
        <f>Mayıs!H108</f>
        <v>0</v>
      </c>
      <c r="O30" s="77">
        <f>Haziran!H108</f>
        <v>0</v>
      </c>
      <c r="P30" s="76">
        <f>Temmuz!H108</f>
        <v>0</v>
      </c>
      <c r="Q30" s="78">
        <f>Ağustos!H108</f>
        <v>0</v>
      </c>
      <c r="R30" s="78">
        <f>Eylül!H108</f>
        <v>0</v>
      </c>
      <c r="S30" s="78">
        <f>Ekim!H108</f>
        <v>0</v>
      </c>
      <c r="T30" s="78">
        <f>Kasım!H108</f>
        <v>0</v>
      </c>
      <c r="U30" s="85">
        <f>Aralık!H108</f>
        <v>0</v>
      </c>
      <c r="V30" s="87"/>
    </row>
    <row r="31" spans="2:22" ht="15.75" thickBot="1" x14ac:dyDescent="0.3">
      <c r="B31" s="142"/>
      <c r="C31" s="146"/>
      <c r="D31" s="147"/>
      <c r="E31" s="147"/>
      <c r="F31" s="147"/>
      <c r="G31" s="148"/>
      <c r="H31" s="69" t="s">
        <v>175</v>
      </c>
      <c r="I31" s="70">
        <f t="shared" si="0"/>
        <v>0</v>
      </c>
      <c r="J31" s="79">
        <f>Ocak!H109</f>
        <v>0</v>
      </c>
      <c r="K31" s="80">
        <f>Şubat!H109</f>
        <v>0</v>
      </c>
      <c r="L31" s="80">
        <f>Mart!H109</f>
        <v>0</v>
      </c>
      <c r="M31" s="81">
        <f>Nisan!H109</f>
        <v>0</v>
      </c>
      <c r="N31" s="81">
        <f>Mayıs!H109</f>
        <v>0</v>
      </c>
      <c r="O31" s="81">
        <f>Haziran!H109</f>
        <v>0</v>
      </c>
      <c r="P31" s="80">
        <f>Temmuz!H109</f>
        <v>0</v>
      </c>
      <c r="Q31" s="82">
        <f>Ağustos!H109</f>
        <v>0</v>
      </c>
      <c r="R31" s="82">
        <f>Eylül!H109</f>
        <v>0</v>
      </c>
      <c r="S31" s="82">
        <f>Ekim!H109</f>
        <v>0</v>
      </c>
      <c r="T31" s="82">
        <f>Kasım!H109</f>
        <v>0</v>
      </c>
      <c r="U31" s="86">
        <f>Aralık!H109</f>
        <v>0</v>
      </c>
      <c r="V31" s="87"/>
    </row>
    <row r="32" spans="2:22" ht="18" x14ac:dyDescent="0.25">
      <c r="B32" s="138" t="s">
        <v>91</v>
      </c>
      <c r="C32" s="139"/>
      <c r="D32" s="139"/>
      <c r="E32" s="139"/>
      <c r="F32" s="139"/>
      <c r="G32" s="140"/>
      <c r="H32" s="65" t="s">
        <v>4</v>
      </c>
      <c r="I32" s="66">
        <f t="shared" si="0"/>
        <v>0</v>
      </c>
      <c r="J32" s="71">
        <f>Ocak!H121</f>
        <v>0</v>
      </c>
      <c r="K32" s="72">
        <f>Şubat!H121</f>
        <v>0</v>
      </c>
      <c r="L32" s="72">
        <f>Mart!H121</f>
        <v>0</v>
      </c>
      <c r="M32" s="73">
        <f>Nisan!H121</f>
        <v>0</v>
      </c>
      <c r="N32" s="73">
        <f>Mayıs!H121</f>
        <v>0</v>
      </c>
      <c r="O32" s="73">
        <f>Haziran!H121</f>
        <v>0</v>
      </c>
      <c r="P32" s="72">
        <f>Temmuz!H121</f>
        <v>0</v>
      </c>
      <c r="Q32" s="74">
        <f>Ağustos!H121</f>
        <v>0</v>
      </c>
      <c r="R32" s="74">
        <f>Eylül!H121</f>
        <v>0</v>
      </c>
      <c r="S32" s="74">
        <f>Ekim!H121</f>
        <v>0</v>
      </c>
      <c r="T32" s="74">
        <f>Kasım!H121</f>
        <v>0</v>
      </c>
      <c r="U32" s="84">
        <f>Aralık!H121</f>
        <v>0</v>
      </c>
      <c r="V32" s="87"/>
    </row>
    <row r="33" spans="2:22" x14ac:dyDescent="0.25">
      <c r="B33" s="141" t="s">
        <v>3</v>
      </c>
      <c r="C33" s="143" t="s">
        <v>16</v>
      </c>
      <c r="D33" s="144"/>
      <c r="E33" s="144"/>
      <c r="F33" s="144"/>
      <c r="G33" s="145"/>
      <c r="H33" s="67" t="s">
        <v>5</v>
      </c>
      <c r="I33" s="68">
        <f t="shared" si="0"/>
        <v>0</v>
      </c>
      <c r="J33" s="75">
        <f>Ocak!H122</f>
        <v>0</v>
      </c>
      <c r="K33" s="76">
        <f>Şubat!H122</f>
        <v>0</v>
      </c>
      <c r="L33" s="76">
        <f>Mart!H122</f>
        <v>0</v>
      </c>
      <c r="M33" s="77">
        <f>Nisan!H122</f>
        <v>0</v>
      </c>
      <c r="N33" s="77">
        <f>Mayıs!H122</f>
        <v>0</v>
      </c>
      <c r="O33" s="77">
        <f>Haziran!H122</f>
        <v>0</v>
      </c>
      <c r="P33" s="76">
        <f>Temmuz!H122</f>
        <v>0</v>
      </c>
      <c r="Q33" s="78">
        <f>Ağustos!H122</f>
        <v>0</v>
      </c>
      <c r="R33" s="78">
        <f>Eylül!H122</f>
        <v>0</v>
      </c>
      <c r="S33" s="78">
        <f>Ekim!H122</f>
        <v>0</v>
      </c>
      <c r="T33" s="78">
        <f>Kasım!H122</f>
        <v>0</v>
      </c>
      <c r="U33" s="85">
        <f>Aralık!H122</f>
        <v>0</v>
      </c>
      <c r="V33" s="87"/>
    </row>
    <row r="34" spans="2:22" ht="15.75" thickBot="1" x14ac:dyDescent="0.3">
      <c r="B34" s="142"/>
      <c r="C34" s="146"/>
      <c r="D34" s="147"/>
      <c r="E34" s="147"/>
      <c r="F34" s="147"/>
      <c r="G34" s="148"/>
      <c r="H34" s="69" t="s">
        <v>175</v>
      </c>
      <c r="I34" s="70">
        <f t="shared" si="0"/>
        <v>0</v>
      </c>
      <c r="J34" s="79">
        <f>Ocak!H123</f>
        <v>0</v>
      </c>
      <c r="K34" s="80">
        <f>Şubat!H123</f>
        <v>0</v>
      </c>
      <c r="L34" s="80">
        <f>Mart!H123</f>
        <v>0</v>
      </c>
      <c r="M34" s="81">
        <f>Nisan!H123</f>
        <v>0</v>
      </c>
      <c r="N34" s="81">
        <f>Mayıs!H123</f>
        <v>0</v>
      </c>
      <c r="O34" s="81">
        <f>Haziran!H123</f>
        <v>0</v>
      </c>
      <c r="P34" s="80">
        <f>Temmuz!H123</f>
        <v>0</v>
      </c>
      <c r="Q34" s="82">
        <f>Ağustos!H123</f>
        <v>0</v>
      </c>
      <c r="R34" s="82">
        <f>Eylül!H123</f>
        <v>0</v>
      </c>
      <c r="S34" s="82">
        <f>Ekim!H123</f>
        <v>0</v>
      </c>
      <c r="T34" s="82">
        <f>Kasım!H123</f>
        <v>0</v>
      </c>
      <c r="U34" s="86">
        <f>Aralık!H123</f>
        <v>0</v>
      </c>
      <c r="V34" s="87"/>
    </row>
    <row r="35" spans="2:22" ht="18" x14ac:dyDescent="0.25">
      <c r="B35" s="138" t="s">
        <v>213</v>
      </c>
      <c r="C35" s="139"/>
      <c r="D35" s="139"/>
      <c r="E35" s="139"/>
      <c r="F35" s="139"/>
      <c r="G35" s="140"/>
      <c r="H35" s="65" t="s">
        <v>4</v>
      </c>
      <c r="I35" s="66">
        <f t="shared" si="0"/>
        <v>0</v>
      </c>
      <c r="J35" s="71">
        <f>Ocak!H135</f>
        <v>0</v>
      </c>
      <c r="K35" s="72">
        <f>Şubat!H135</f>
        <v>0</v>
      </c>
      <c r="L35" s="72">
        <f>Mart!H135</f>
        <v>0</v>
      </c>
      <c r="M35" s="73">
        <f>Nisan!H135</f>
        <v>0</v>
      </c>
      <c r="N35" s="73">
        <f>Mayıs!H135</f>
        <v>0</v>
      </c>
      <c r="O35" s="73">
        <f>Haziran!H135</f>
        <v>0</v>
      </c>
      <c r="P35" s="72">
        <f>Temmuz!H135</f>
        <v>0</v>
      </c>
      <c r="Q35" s="74">
        <f>Ağustos!H135</f>
        <v>0</v>
      </c>
      <c r="R35" s="74">
        <f>Eylül!H135</f>
        <v>0</v>
      </c>
      <c r="S35" s="74">
        <f>Ekim!H135</f>
        <v>0</v>
      </c>
      <c r="T35" s="74">
        <f>Kasım!H135</f>
        <v>0</v>
      </c>
      <c r="U35" s="84">
        <f>Aralık!H135</f>
        <v>0</v>
      </c>
      <c r="V35" s="87"/>
    </row>
    <row r="36" spans="2:22" x14ac:dyDescent="0.25">
      <c r="B36" s="141" t="s">
        <v>3</v>
      </c>
      <c r="C36" s="143" t="s">
        <v>16</v>
      </c>
      <c r="D36" s="144"/>
      <c r="E36" s="144"/>
      <c r="F36" s="144"/>
      <c r="G36" s="145"/>
      <c r="H36" s="67" t="s">
        <v>5</v>
      </c>
      <c r="I36" s="68">
        <f t="shared" si="0"/>
        <v>0</v>
      </c>
      <c r="J36" s="75">
        <f>Ocak!H136</f>
        <v>0</v>
      </c>
      <c r="K36" s="76">
        <f>Şubat!H136</f>
        <v>0</v>
      </c>
      <c r="L36" s="76">
        <f>Mart!H136</f>
        <v>0</v>
      </c>
      <c r="M36" s="77">
        <f>Nisan!H136</f>
        <v>0</v>
      </c>
      <c r="N36" s="77">
        <f>Mayıs!H136</f>
        <v>0</v>
      </c>
      <c r="O36" s="77">
        <f>Haziran!H136</f>
        <v>0</v>
      </c>
      <c r="P36" s="76">
        <f>Temmuz!H136</f>
        <v>0</v>
      </c>
      <c r="Q36" s="78">
        <f>Ağustos!H136</f>
        <v>0</v>
      </c>
      <c r="R36" s="78">
        <f>Eylül!H136</f>
        <v>0</v>
      </c>
      <c r="S36" s="78">
        <f>Ekim!H136</f>
        <v>0</v>
      </c>
      <c r="T36" s="78">
        <f>Kasım!H136</f>
        <v>0</v>
      </c>
      <c r="U36" s="85">
        <f>Aralık!H136</f>
        <v>0</v>
      </c>
      <c r="V36" s="87"/>
    </row>
    <row r="37" spans="2:22" ht="15.75" thickBot="1" x14ac:dyDescent="0.3">
      <c r="B37" s="142"/>
      <c r="C37" s="146"/>
      <c r="D37" s="147"/>
      <c r="E37" s="147"/>
      <c r="F37" s="147"/>
      <c r="G37" s="148"/>
      <c r="H37" s="69" t="s">
        <v>175</v>
      </c>
      <c r="I37" s="70">
        <f t="shared" si="0"/>
        <v>0</v>
      </c>
      <c r="J37" s="79">
        <f>Ocak!H137</f>
        <v>0</v>
      </c>
      <c r="K37" s="80">
        <f>Şubat!H137</f>
        <v>0</v>
      </c>
      <c r="L37" s="80">
        <f>Mart!H137</f>
        <v>0</v>
      </c>
      <c r="M37" s="81">
        <f>Nisan!H137</f>
        <v>0</v>
      </c>
      <c r="N37" s="81">
        <f>Mayıs!H137</f>
        <v>0</v>
      </c>
      <c r="O37" s="81">
        <f>Haziran!H137</f>
        <v>0</v>
      </c>
      <c r="P37" s="80">
        <f>Temmuz!H137</f>
        <v>0</v>
      </c>
      <c r="Q37" s="82">
        <f>Ağustos!H137</f>
        <v>0</v>
      </c>
      <c r="R37" s="82">
        <f>Eylül!H137</f>
        <v>0</v>
      </c>
      <c r="S37" s="82">
        <f>Ekim!H137</f>
        <v>0</v>
      </c>
      <c r="T37" s="82">
        <f>Kasım!H137</f>
        <v>0</v>
      </c>
      <c r="U37" s="86">
        <f>Aralık!H137</f>
        <v>0</v>
      </c>
      <c r="V37" s="87"/>
    </row>
    <row r="38" spans="2:22" ht="18" x14ac:dyDescent="0.25">
      <c r="B38" s="138" t="s">
        <v>111</v>
      </c>
      <c r="C38" s="139"/>
      <c r="D38" s="139"/>
      <c r="E38" s="139"/>
      <c r="F38" s="139"/>
      <c r="G38" s="140"/>
      <c r="H38" s="65" t="s">
        <v>4</v>
      </c>
      <c r="I38" s="66">
        <f t="shared" si="0"/>
        <v>0</v>
      </c>
      <c r="J38" s="71">
        <f>Ocak!H149</f>
        <v>0</v>
      </c>
      <c r="K38" s="72">
        <f>Şubat!H149</f>
        <v>0</v>
      </c>
      <c r="L38" s="72">
        <f>Mart!H149</f>
        <v>0</v>
      </c>
      <c r="M38" s="73">
        <f>Nisan!H149</f>
        <v>0</v>
      </c>
      <c r="N38" s="73">
        <f>Mayıs!H149</f>
        <v>0</v>
      </c>
      <c r="O38" s="73">
        <f>Haziran!H149</f>
        <v>0</v>
      </c>
      <c r="P38" s="72">
        <f>Temmuz!H149</f>
        <v>0</v>
      </c>
      <c r="Q38" s="74">
        <f>Ağustos!H149</f>
        <v>0</v>
      </c>
      <c r="R38" s="74">
        <f>Eylül!H149</f>
        <v>0</v>
      </c>
      <c r="S38" s="74">
        <f>Ekim!H149</f>
        <v>0</v>
      </c>
      <c r="T38" s="74">
        <f>Kasım!H149</f>
        <v>0</v>
      </c>
      <c r="U38" s="84">
        <f>Aralık!H149</f>
        <v>0</v>
      </c>
      <c r="V38" s="87"/>
    </row>
    <row r="39" spans="2:22" x14ac:dyDescent="0.25">
      <c r="B39" s="141" t="s">
        <v>3</v>
      </c>
      <c r="C39" s="143" t="s">
        <v>16</v>
      </c>
      <c r="D39" s="144"/>
      <c r="E39" s="144"/>
      <c r="F39" s="144"/>
      <c r="G39" s="145"/>
      <c r="H39" s="67" t="s">
        <v>5</v>
      </c>
      <c r="I39" s="68">
        <f t="shared" si="0"/>
        <v>0</v>
      </c>
      <c r="J39" s="75">
        <f>Ocak!H150</f>
        <v>0</v>
      </c>
      <c r="K39" s="76">
        <f>Şubat!H150</f>
        <v>0</v>
      </c>
      <c r="L39" s="76">
        <f>Mart!H150</f>
        <v>0</v>
      </c>
      <c r="M39" s="77">
        <f>Nisan!H150</f>
        <v>0</v>
      </c>
      <c r="N39" s="77">
        <f>Mayıs!H150</f>
        <v>0</v>
      </c>
      <c r="O39" s="77">
        <f>Haziran!H150</f>
        <v>0</v>
      </c>
      <c r="P39" s="76">
        <f>Temmuz!H150</f>
        <v>0</v>
      </c>
      <c r="Q39" s="78">
        <f>Ağustos!H150</f>
        <v>0</v>
      </c>
      <c r="R39" s="78">
        <f>Eylül!H150</f>
        <v>0</v>
      </c>
      <c r="S39" s="78">
        <f>Ekim!H150</f>
        <v>0</v>
      </c>
      <c r="T39" s="78">
        <f>Kasım!H150</f>
        <v>0</v>
      </c>
      <c r="U39" s="85">
        <f>Aralık!H150</f>
        <v>0</v>
      </c>
      <c r="V39" s="87"/>
    </row>
    <row r="40" spans="2:22" ht="15.75" thickBot="1" x14ac:dyDescent="0.3">
      <c r="B40" s="142"/>
      <c r="C40" s="146"/>
      <c r="D40" s="147"/>
      <c r="E40" s="147"/>
      <c r="F40" s="147"/>
      <c r="G40" s="148"/>
      <c r="H40" s="69" t="s">
        <v>175</v>
      </c>
      <c r="I40" s="70">
        <f t="shared" ref="I40:I67" si="1">SUM(J40:U40)</f>
        <v>0</v>
      </c>
      <c r="J40" s="79">
        <f>Ocak!H151</f>
        <v>0</v>
      </c>
      <c r="K40" s="80">
        <f>Şubat!H151</f>
        <v>0</v>
      </c>
      <c r="L40" s="80">
        <f>Mart!H151</f>
        <v>0</v>
      </c>
      <c r="M40" s="81">
        <f>Nisan!H151</f>
        <v>0</v>
      </c>
      <c r="N40" s="81">
        <f>Mayıs!H151</f>
        <v>0</v>
      </c>
      <c r="O40" s="81">
        <f>Haziran!H151</f>
        <v>0</v>
      </c>
      <c r="P40" s="80">
        <f>Temmuz!H151</f>
        <v>0</v>
      </c>
      <c r="Q40" s="82">
        <f>Ağustos!H151</f>
        <v>0</v>
      </c>
      <c r="R40" s="82">
        <f>Eylül!H151</f>
        <v>0</v>
      </c>
      <c r="S40" s="82">
        <f>Ekim!H151</f>
        <v>0</v>
      </c>
      <c r="T40" s="82">
        <f>Kasım!H151</f>
        <v>0</v>
      </c>
      <c r="U40" s="86">
        <f>Aralık!H151</f>
        <v>0</v>
      </c>
      <c r="V40" s="87"/>
    </row>
    <row r="41" spans="2:22" ht="18" x14ac:dyDescent="0.25">
      <c r="B41" s="138" t="s">
        <v>122</v>
      </c>
      <c r="C41" s="139"/>
      <c r="D41" s="139"/>
      <c r="E41" s="139"/>
      <c r="F41" s="139"/>
      <c r="G41" s="140"/>
      <c r="H41" s="65" t="s">
        <v>4</v>
      </c>
      <c r="I41" s="66">
        <f t="shared" si="1"/>
        <v>0</v>
      </c>
      <c r="J41" s="71">
        <f>Ocak!H163</f>
        <v>0</v>
      </c>
      <c r="K41" s="72">
        <f>Şubat!H163</f>
        <v>0</v>
      </c>
      <c r="L41" s="72">
        <f>Mart!H163</f>
        <v>0</v>
      </c>
      <c r="M41" s="73">
        <f>Nisan!H163</f>
        <v>0</v>
      </c>
      <c r="N41" s="73">
        <f>Mayıs!H163</f>
        <v>0</v>
      </c>
      <c r="O41" s="73">
        <f>Haziran!H163</f>
        <v>0</v>
      </c>
      <c r="P41" s="72">
        <f>Temmuz!H163</f>
        <v>0</v>
      </c>
      <c r="Q41" s="74">
        <f>Ağustos!H163</f>
        <v>0</v>
      </c>
      <c r="R41" s="74">
        <f>Eylül!H163</f>
        <v>0</v>
      </c>
      <c r="S41" s="74">
        <f>Ekim!H163</f>
        <v>0</v>
      </c>
      <c r="T41" s="74">
        <f>Kasım!H163</f>
        <v>0</v>
      </c>
      <c r="U41" s="84">
        <f>Aralık!H163</f>
        <v>0</v>
      </c>
      <c r="V41" s="87"/>
    </row>
    <row r="42" spans="2:22" x14ac:dyDescent="0.25">
      <c r="B42" s="141" t="s">
        <v>3</v>
      </c>
      <c r="C42" s="143" t="s">
        <v>16</v>
      </c>
      <c r="D42" s="144"/>
      <c r="E42" s="144"/>
      <c r="F42" s="144"/>
      <c r="G42" s="145"/>
      <c r="H42" s="67" t="s">
        <v>5</v>
      </c>
      <c r="I42" s="68">
        <f t="shared" si="1"/>
        <v>0</v>
      </c>
      <c r="J42" s="75">
        <f>Ocak!H164</f>
        <v>0</v>
      </c>
      <c r="K42" s="76">
        <f>Şubat!H164</f>
        <v>0</v>
      </c>
      <c r="L42" s="76">
        <f>Mart!H164</f>
        <v>0</v>
      </c>
      <c r="M42" s="77">
        <f>Nisan!H164</f>
        <v>0</v>
      </c>
      <c r="N42" s="77">
        <f>Mayıs!H164</f>
        <v>0</v>
      </c>
      <c r="O42" s="77">
        <f>Haziran!H164</f>
        <v>0</v>
      </c>
      <c r="P42" s="76">
        <f>Temmuz!H164</f>
        <v>0</v>
      </c>
      <c r="Q42" s="78">
        <f>Ağustos!H164</f>
        <v>0</v>
      </c>
      <c r="R42" s="78">
        <f>Eylül!H164</f>
        <v>0</v>
      </c>
      <c r="S42" s="78">
        <f>Ekim!H164</f>
        <v>0</v>
      </c>
      <c r="T42" s="78">
        <f>Kasım!H164</f>
        <v>0</v>
      </c>
      <c r="U42" s="85">
        <f>Aralık!H164</f>
        <v>0</v>
      </c>
      <c r="V42" s="87"/>
    </row>
    <row r="43" spans="2:22" ht="15.75" thickBot="1" x14ac:dyDescent="0.3">
      <c r="B43" s="142"/>
      <c r="C43" s="146"/>
      <c r="D43" s="147"/>
      <c r="E43" s="147"/>
      <c r="F43" s="147"/>
      <c r="G43" s="148"/>
      <c r="H43" s="69" t="s">
        <v>175</v>
      </c>
      <c r="I43" s="70">
        <f t="shared" si="1"/>
        <v>0</v>
      </c>
      <c r="J43" s="79">
        <f>Ocak!H165</f>
        <v>0</v>
      </c>
      <c r="K43" s="80">
        <f>Şubat!H165</f>
        <v>0</v>
      </c>
      <c r="L43" s="80">
        <f>Mart!H165</f>
        <v>0</v>
      </c>
      <c r="M43" s="81">
        <f>Nisan!H165</f>
        <v>0</v>
      </c>
      <c r="N43" s="81">
        <f>Mayıs!H165</f>
        <v>0</v>
      </c>
      <c r="O43" s="81">
        <f>Haziran!H165</f>
        <v>0</v>
      </c>
      <c r="P43" s="80">
        <f>Temmuz!H165</f>
        <v>0</v>
      </c>
      <c r="Q43" s="82">
        <f>Ağustos!H165</f>
        <v>0</v>
      </c>
      <c r="R43" s="82">
        <f>Eylül!H165</f>
        <v>0</v>
      </c>
      <c r="S43" s="82">
        <f>Ekim!H165</f>
        <v>0</v>
      </c>
      <c r="T43" s="82">
        <f>Kasım!H165</f>
        <v>0</v>
      </c>
      <c r="U43" s="86">
        <f>Aralık!H165</f>
        <v>0</v>
      </c>
      <c r="V43" s="87"/>
    </row>
    <row r="44" spans="2:22" ht="18" x14ac:dyDescent="0.25">
      <c r="B44" s="138" t="s">
        <v>214</v>
      </c>
      <c r="C44" s="139"/>
      <c r="D44" s="139"/>
      <c r="E44" s="139"/>
      <c r="F44" s="139"/>
      <c r="G44" s="140"/>
      <c r="H44" s="65" t="s">
        <v>4</v>
      </c>
      <c r="I44" s="66">
        <f t="shared" ref="I44:I46" si="2">SUM(J44:U44)</f>
        <v>0</v>
      </c>
      <c r="J44" s="71">
        <f>Ocak!H177</f>
        <v>0</v>
      </c>
      <c r="K44" s="72">
        <f>Şubat!H177</f>
        <v>0</v>
      </c>
      <c r="L44" s="72">
        <f>Mart!H177</f>
        <v>0</v>
      </c>
      <c r="M44" s="73">
        <f>Nisan!H177</f>
        <v>0</v>
      </c>
      <c r="N44" s="73">
        <f>Mayıs!H177</f>
        <v>0</v>
      </c>
      <c r="O44" s="73">
        <f>Haziran!H177</f>
        <v>0</v>
      </c>
      <c r="P44" s="72">
        <f>Temmuz!H177</f>
        <v>0</v>
      </c>
      <c r="Q44" s="74">
        <f>Ağustos!H177</f>
        <v>0</v>
      </c>
      <c r="R44" s="74">
        <f>Eylül!H177</f>
        <v>0</v>
      </c>
      <c r="S44" s="74">
        <f>Ekim!H177</f>
        <v>0</v>
      </c>
      <c r="T44" s="74">
        <f>Kasım!H177</f>
        <v>0</v>
      </c>
      <c r="U44" s="84">
        <f>Aralık!H177</f>
        <v>0</v>
      </c>
      <c r="V44" s="87"/>
    </row>
    <row r="45" spans="2:22" x14ac:dyDescent="0.25">
      <c r="B45" s="141" t="s">
        <v>3</v>
      </c>
      <c r="C45" s="143" t="s">
        <v>16</v>
      </c>
      <c r="D45" s="144"/>
      <c r="E45" s="144"/>
      <c r="F45" s="144"/>
      <c r="G45" s="145"/>
      <c r="H45" s="67" t="s">
        <v>5</v>
      </c>
      <c r="I45" s="68">
        <f t="shared" si="2"/>
        <v>0</v>
      </c>
      <c r="J45" s="75">
        <f>Ocak!H178</f>
        <v>0</v>
      </c>
      <c r="K45" s="76">
        <f>Şubat!H178</f>
        <v>0</v>
      </c>
      <c r="L45" s="76">
        <f>Mart!H178</f>
        <v>0</v>
      </c>
      <c r="M45" s="77">
        <f>Nisan!H178</f>
        <v>0</v>
      </c>
      <c r="N45" s="77">
        <f>Mayıs!H178</f>
        <v>0</v>
      </c>
      <c r="O45" s="77">
        <f>Haziran!H178</f>
        <v>0</v>
      </c>
      <c r="P45" s="76">
        <f>Temmuz!H178</f>
        <v>0</v>
      </c>
      <c r="Q45" s="78">
        <f>Ağustos!H178</f>
        <v>0</v>
      </c>
      <c r="R45" s="78">
        <f>Eylül!H178</f>
        <v>0</v>
      </c>
      <c r="S45" s="78">
        <f>Ekim!H178</f>
        <v>0</v>
      </c>
      <c r="T45" s="78">
        <f>Kasım!H178</f>
        <v>0</v>
      </c>
      <c r="U45" s="85">
        <f>Aralık!H178</f>
        <v>0</v>
      </c>
      <c r="V45" s="87"/>
    </row>
    <row r="46" spans="2:22" ht="15.75" thickBot="1" x14ac:dyDescent="0.3">
      <c r="B46" s="142"/>
      <c r="C46" s="146"/>
      <c r="D46" s="147"/>
      <c r="E46" s="147"/>
      <c r="F46" s="147"/>
      <c r="G46" s="148"/>
      <c r="H46" s="69" t="s">
        <v>175</v>
      </c>
      <c r="I46" s="70">
        <f t="shared" si="2"/>
        <v>0</v>
      </c>
      <c r="J46" s="79">
        <f>Ocak!H179</f>
        <v>0</v>
      </c>
      <c r="K46" s="80">
        <f>Şubat!H179</f>
        <v>0</v>
      </c>
      <c r="L46" s="80">
        <f>Mart!H179</f>
        <v>0</v>
      </c>
      <c r="M46" s="81">
        <f>Nisan!H179</f>
        <v>0</v>
      </c>
      <c r="N46" s="81">
        <f>Mayıs!H179</f>
        <v>0</v>
      </c>
      <c r="O46" s="81">
        <f>Haziran!H179</f>
        <v>0</v>
      </c>
      <c r="P46" s="80">
        <f>Temmuz!H179</f>
        <v>0</v>
      </c>
      <c r="Q46" s="82">
        <f>Ağustos!H179</f>
        <v>0</v>
      </c>
      <c r="R46" s="82">
        <f>Eylül!H179</f>
        <v>0</v>
      </c>
      <c r="S46" s="82">
        <f>Ekim!H179</f>
        <v>0</v>
      </c>
      <c r="T46" s="82">
        <f>Kasım!H179</f>
        <v>0</v>
      </c>
      <c r="U46" s="86">
        <f>Aralık!H179</f>
        <v>0</v>
      </c>
      <c r="V46" s="87"/>
    </row>
    <row r="47" spans="2:22" ht="18" x14ac:dyDescent="0.25">
      <c r="B47" s="138" t="s">
        <v>133</v>
      </c>
      <c r="C47" s="139"/>
      <c r="D47" s="139"/>
      <c r="E47" s="139"/>
      <c r="F47" s="139"/>
      <c r="G47" s="140"/>
      <c r="H47" s="65" t="s">
        <v>4</v>
      </c>
      <c r="I47" s="66">
        <f t="shared" si="1"/>
        <v>0</v>
      </c>
      <c r="J47" s="71">
        <f>Ocak!H191</f>
        <v>0</v>
      </c>
      <c r="K47" s="72">
        <f>Şubat!H191</f>
        <v>0</v>
      </c>
      <c r="L47" s="72">
        <f>Mart!H191</f>
        <v>0</v>
      </c>
      <c r="M47" s="73">
        <f>Nisan!H191</f>
        <v>0</v>
      </c>
      <c r="N47" s="73">
        <f>Mayıs!H191</f>
        <v>0</v>
      </c>
      <c r="O47" s="73">
        <f>Haziran!H191</f>
        <v>0</v>
      </c>
      <c r="P47" s="72">
        <f>Temmuz!H191</f>
        <v>0</v>
      </c>
      <c r="Q47" s="74">
        <f>Ağustos!H191</f>
        <v>0</v>
      </c>
      <c r="R47" s="74">
        <f>Eylül!H191</f>
        <v>0</v>
      </c>
      <c r="S47" s="74">
        <f>Ekim!H191</f>
        <v>0</v>
      </c>
      <c r="T47" s="74">
        <f>Kasım!H191</f>
        <v>0</v>
      </c>
      <c r="U47" s="84">
        <f>Aralık!H191</f>
        <v>0</v>
      </c>
      <c r="V47" s="87"/>
    </row>
    <row r="48" spans="2:22" x14ac:dyDescent="0.25">
      <c r="B48" s="141" t="s">
        <v>3</v>
      </c>
      <c r="C48" s="143" t="s">
        <v>16</v>
      </c>
      <c r="D48" s="144"/>
      <c r="E48" s="144"/>
      <c r="F48" s="144"/>
      <c r="G48" s="145"/>
      <c r="H48" s="67" t="s">
        <v>5</v>
      </c>
      <c r="I48" s="68">
        <f t="shared" si="1"/>
        <v>0</v>
      </c>
      <c r="J48" s="75">
        <f>Ocak!H192</f>
        <v>0</v>
      </c>
      <c r="K48" s="76">
        <f>Şubat!H192</f>
        <v>0</v>
      </c>
      <c r="L48" s="76">
        <f>Mart!H192</f>
        <v>0</v>
      </c>
      <c r="M48" s="77">
        <f>Nisan!H192</f>
        <v>0</v>
      </c>
      <c r="N48" s="77">
        <f>Mayıs!H192</f>
        <v>0</v>
      </c>
      <c r="O48" s="77">
        <f>Haziran!H192</f>
        <v>0</v>
      </c>
      <c r="P48" s="76">
        <f>Temmuz!H192</f>
        <v>0</v>
      </c>
      <c r="Q48" s="78">
        <f>Ağustos!H192</f>
        <v>0</v>
      </c>
      <c r="R48" s="78">
        <f>Eylül!H192</f>
        <v>0</v>
      </c>
      <c r="S48" s="78">
        <f>Ekim!H192</f>
        <v>0</v>
      </c>
      <c r="T48" s="78">
        <f>Kasım!H192</f>
        <v>0</v>
      </c>
      <c r="U48" s="85">
        <f>Aralık!H192</f>
        <v>0</v>
      </c>
      <c r="V48" s="87"/>
    </row>
    <row r="49" spans="2:22" ht="15.75" thickBot="1" x14ac:dyDescent="0.3">
      <c r="B49" s="142"/>
      <c r="C49" s="146"/>
      <c r="D49" s="147"/>
      <c r="E49" s="147"/>
      <c r="F49" s="147"/>
      <c r="G49" s="148"/>
      <c r="H49" s="69" t="s">
        <v>175</v>
      </c>
      <c r="I49" s="70">
        <f t="shared" si="1"/>
        <v>0</v>
      </c>
      <c r="J49" s="79">
        <f>Ocak!H193</f>
        <v>0</v>
      </c>
      <c r="K49" s="80">
        <f>Şubat!H193</f>
        <v>0</v>
      </c>
      <c r="L49" s="80">
        <f>Mart!H193</f>
        <v>0</v>
      </c>
      <c r="M49" s="81">
        <f>Nisan!H193</f>
        <v>0</v>
      </c>
      <c r="N49" s="81">
        <f>Mayıs!H193</f>
        <v>0</v>
      </c>
      <c r="O49" s="81">
        <f>Haziran!H193</f>
        <v>0</v>
      </c>
      <c r="P49" s="80">
        <f>Temmuz!H193</f>
        <v>0</v>
      </c>
      <c r="Q49" s="82">
        <f>Ağustos!H193</f>
        <v>0</v>
      </c>
      <c r="R49" s="82">
        <f>Eylül!H193</f>
        <v>0</v>
      </c>
      <c r="S49" s="82">
        <f>Ekim!H193</f>
        <v>0</v>
      </c>
      <c r="T49" s="82">
        <f>Kasım!H193</f>
        <v>0</v>
      </c>
      <c r="U49" s="86">
        <f>Aralık!H193</f>
        <v>0</v>
      </c>
      <c r="V49" s="87"/>
    </row>
    <row r="50" spans="2:22" ht="18" x14ac:dyDescent="0.25">
      <c r="B50" s="138" t="s">
        <v>144</v>
      </c>
      <c r="C50" s="139"/>
      <c r="D50" s="139"/>
      <c r="E50" s="139"/>
      <c r="F50" s="139"/>
      <c r="G50" s="140"/>
      <c r="H50" s="65" t="s">
        <v>4</v>
      </c>
      <c r="I50" s="66">
        <f t="shared" si="1"/>
        <v>0</v>
      </c>
      <c r="J50" s="71">
        <f>Ocak!H205</f>
        <v>0</v>
      </c>
      <c r="K50" s="72">
        <f>Şubat!H205</f>
        <v>0</v>
      </c>
      <c r="L50" s="72">
        <f>Mart!H205</f>
        <v>0</v>
      </c>
      <c r="M50" s="73">
        <f>Nisan!H205</f>
        <v>0</v>
      </c>
      <c r="N50" s="73">
        <f>Mayıs!H205</f>
        <v>0</v>
      </c>
      <c r="O50" s="73">
        <f>Haziran!H205</f>
        <v>0</v>
      </c>
      <c r="P50" s="72">
        <f>Temmuz!H205</f>
        <v>0</v>
      </c>
      <c r="Q50" s="74">
        <f>Ağustos!H205</f>
        <v>0</v>
      </c>
      <c r="R50" s="74">
        <f>Eylül!H205</f>
        <v>0</v>
      </c>
      <c r="S50" s="74">
        <f>Ekim!H205</f>
        <v>0</v>
      </c>
      <c r="T50" s="74">
        <f>Kasım!H205</f>
        <v>0</v>
      </c>
      <c r="U50" s="84">
        <f>Aralık!H205</f>
        <v>0</v>
      </c>
      <c r="V50" s="88"/>
    </row>
    <row r="51" spans="2:22" x14ac:dyDescent="0.25">
      <c r="B51" s="141" t="s">
        <v>3</v>
      </c>
      <c r="C51" s="143" t="s">
        <v>16</v>
      </c>
      <c r="D51" s="144"/>
      <c r="E51" s="144"/>
      <c r="F51" s="144"/>
      <c r="G51" s="145"/>
      <c r="H51" s="67" t="s">
        <v>5</v>
      </c>
      <c r="I51" s="68">
        <f t="shared" si="1"/>
        <v>0</v>
      </c>
      <c r="J51" s="75">
        <f>Ocak!H206</f>
        <v>0</v>
      </c>
      <c r="K51" s="76">
        <f>Şubat!H206</f>
        <v>0</v>
      </c>
      <c r="L51" s="76">
        <f>Mart!H206</f>
        <v>0</v>
      </c>
      <c r="M51" s="77">
        <f>Nisan!H206</f>
        <v>0</v>
      </c>
      <c r="N51" s="77">
        <f>Mayıs!H206</f>
        <v>0</v>
      </c>
      <c r="O51" s="77">
        <f>Haziran!H206</f>
        <v>0</v>
      </c>
      <c r="P51" s="76">
        <f>Temmuz!H206</f>
        <v>0</v>
      </c>
      <c r="Q51" s="78">
        <f>Ağustos!H206</f>
        <v>0</v>
      </c>
      <c r="R51" s="78">
        <f>Eylül!H206</f>
        <v>0</v>
      </c>
      <c r="S51" s="78">
        <f>Ekim!H206</f>
        <v>0</v>
      </c>
      <c r="T51" s="78">
        <f>Kasım!H206</f>
        <v>0</v>
      </c>
      <c r="U51" s="85">
        <f>Aralık!H206</f>
        <v>0</v>
      </c>
      <c r="V51" s="88"/>
    </row>
    <row r="52" spans="2:22" ht="15.75" thickBot="1" x14ac:dyDescent="0.3">
      <c r="B52" s="142"/>
      <c r="C52" s="146"/>
      <c r="D52" s="147"/>
      <c r="E52" s="147"/>
      <c r="F52" s="147"/>
      <c r="G52" s="148"/>
      <c r="H52" s="69" t="s">
        <v>175</v>
      </c>
      <c r="I52" s="70">
        <f t="shared" si="1"/>
        <v>0</v>
      </c>
      <c r="J52" s="79">
        <f>Ocak!H207</f>
        <v>0</v>
      </c>
      <c r="K52" s="80">
        <f>Şubat!H207</f>
        <v>0</v>
      </c>
      <c r="L52" s="80">
        <f>Mart!H207</f>
        <v>0</v>
      </c>
      <c r="M52" s="81">
        <f>Nisan!H207</f>
        <v>0</v>
      </c>
      <c r="N52" s="81">
        <f>Mayıs!H207</f>
        <v>0</v>
      </c>
      <c r="O52" s="81">
        <f>Haziran!H207</f>
        <v>0</v>
      </c>
      <c r="P52" s="80">
        <f>Temmuz!H207</f>
        <v>0</v>
      </c>
      <c r="Q52" s="82">
        <f>Ağustos!H207</f>
        <v>0</v>
      </c>
      <c r="R52" s="82">
        <f>Eylül!H207</f>
        <v>0</v>
      </c>
      <c r="S52" s="82">
        <f>Ekim!H207</f>
        <v>0</v>
      </c>
      <c r="T52" s="82">
        <f>Kasım!H207</f>
        <v>0</v>
      </c>
      <c r="U52" s="86">
        <f>Aralık!H207</f>
        <v>0</v>
      </c>
      <c r="V52" s="87"/>
    </row>
    <row r="53" spans="2:22" ht="18" x14ac:dyDescent="0.25">
      <c r="B53" s="138" t="s">
        <v>164</v>
      </c>
      <c r="C53" s="139"/>
      <c r="D53" s="139"/>
      <c r="E53" s="139"/>
      <c r="F53" s="139"/>
      <c r="G53" s="140"/>
      <c r="H53" s="65" t="s">
        <v>4</v>
      </c>
      <c r="I53" s="66">
        <f t="shared" si="1"/>
        <v>0</v>
      </c>
      <c r="J53" s="71">
        <f>Ocak!H219</f>
        <v>0</v>
      </c>
      <c r="K53" s="72">
        <f>Şubat!H219</f>
        <v>0</v>
      </c>
      <c r="L53" s="72">
        <f>Mart!H219</f>
        <v>0</v>
      </c>
      <c r="M53" s="73">
        <f>Nisan!H219</f>
        <v>0</v>
      </c>
      <c r="N53" s="73">
        <f>Mayıs!H219</f>
        <v>0</v>
      </c>
      <c r="O53" s="73">
        <f>Haziran!H219</f>
        <v>0</v>
      </c>
      <c r="P53" s="72">
        <f>Temmuz!H219</f>
        <v>0</v>
      </c>
      <c r="Q53" s="74">
        <f>Ağustos!H219</f>
        <v>0</v>
      </c>
      <c r="R53" s="74">
        <f>Eylül!H219</f>
        <v>0</v>
      </c>
      <c r="S53" s="74">
        <f>Ekim!H219</f>
        <v>0</v>
      </c>
      <c r="T53" s="74">
        <f>Kasım!H219</f>
        <v>0</v>
      </c>
      <c r="U53" s="84">
        <f>Aralık!H219</f>
        <v>0</v>
      </c>
      <c r="V53" s="87"/>
    </row>
    <row r="54" spans="2:22" x14ac:dyDescent="0.25">
      <c r="B54" s="141" t="s">
        <v>3</v>
      </c>
      <c r="C54" s="143" t="s">
        <v>16</v>
      </c>
      <c r="D54" s="144"/>
      <c r="E54" s="144"/>
      <c r="F54" s="144"/>
      <c r="G54" s="145"/>
      <c r="H54" s="67" t="s">
        <v>5</v>
      </c>
      <c r="I54" s="68">
        <f t="shared" si="1"/>
        <v>0</v>
      </c>
      <c r="J54" s="75">
        <f>Ocak!H220</f>
        <v>0</v>
      </c>
      <c r="K54" s="76">
        <f>Şubat!H220</f>
        <v>0</v>
      </c>
      <c r="L54" s="76">
        <f>Mart!H220</f>
        <v>0</v>
      </c>
      <c r="M54" s="77">
        <f>Nisan!H220</f>
        <v>0</v>
      </c>
      <c r="N54" s="77">
        <f>Mayıs!H220</f>
        <v>0</v>
      </c>
      <c r="O54" s="77">
        <f>Haziran!H220</f>
        <v>0</v>
      </c>
      <c r="P54" s="76">
        <f>Temmuz!H220</f>
        <v>0</v>
      </c>
      <c r="Q54" s="78">
        <f>Ağustos!H220</f>
        <v>0</v>
      </c>
      <c r="R54" s="78">
        <f>Eylül!H220</f>
        <v>0</v>
      </c>
      <c r="S54" s="78">
        <f>Ekim!H220</f>
        <v>0</v>
      </c>
      <c r="T54" s="78">
        <f>Kasım!H220</f>
        <v>0</v>
      </c>
      <c r="U54" s="85">
        <f>Aralık!H220</f>
        <v>0</v>
      </c>
      <c r="V54" s="87"/>
    </row>
    <row r="55" spans="2:22" ht="15.75" thickBot="1" x14ac:dyDescent="0.3">
      <c r="B55" s="142"/>
      <c r="C55" s="146"/>
      <c r="D55" s="147"/>
      <c r="E55" s="147"/>
      <c r="F55" s="147"/>
      <c r="G55" s="148"/>
      <c r="H55" s="69" t="s">
        <v>175</v>
      </c>
      <c r="I55" s="70">
        <f t="shared" si="1"/>
        <v>0</v>
      </c>
      <c r="J55" s="79">
        <f>Ocak!H221</f>
        <v>0</v>
      </c>
      <c r="K55" s="80">
        <f>Şubat!H221</f>
        <v>0</v>
      </c>
      <c r="L55" s="80">
        <f>Mart!H221</f>
        <v>0</v>
      </c>
      <c r="M55" s="81">
        <f>Nisan!H221</f>
        <v>0</v>
      </c>
      <c r="N55" s="81">
        <f>Mayıs!H221</f>
        <v>0</v>
      </c>
      <c r="O55" s="81">
        <f>Haziran!H221</f>
        <v>0</v>
      </c>
      <c r="P55" s="80">
        <f>Temmuz!H221</f>
        <v>0</v>
      </c>
      <c r="Q55" s="82">
        <f>Ağustos!H221</f>
        <v>0</v>
      </c>
      <c r="R55" s="82">
        <f>Eylül!H221</f>
        <v>0</v>
      </c>
      <c r="S55" s="82">
        <f>Ekim!H221</f>
        <v>0</v>
      </c>
      <c r="T55" s="82">
        <f>Kasım!H221</f>
        <v>0</v>
      </c>
      <c r="U55" s="86">
        <f>Aralık!H221</f>
        <v>0</v>
      </c>
      <c r="V55" s="87"/>
    </row>
    <row r="56" spans="2:22" ht="18" x14ac:dyDescent="0.25">
      <c r="B56" s="138" t="s">
        <v>173</v>
      </c>
      <c r="C56" s="139"/>
      <c r="D56" s="139"/>
      <c r="E56" s="139"/>
      <c r="F56" s="139"/>
      <c r="G56" s="140"/>
      <c r="H56" s="65" t="s">
        <v>4</v>
      </c>
      <c r="I56" s="66">
        <f t="shared" si="1"/>
        <v>0</v>
      </c>
      <c r="J56" s="71">
        <f>Ocak!H232</f>
        <v>0</v>
      </c>
      <c r="K56" s="72">
        <f>Şubat!H232</f>
        <v>0</v>
      </c>
      <c r="L56" s="72">
        <f>Mart!H232</f>
        <v>0</v>
      </c>
      <c r="M56" s="73">
        <f>Nisan!H232</f>
        <v>0</v>
      </c>
      <c r="N56" s="73">
        <f>Mayıs!H232</f>
        <v>0</v>
      </c>
      <c r="O56" s="73">
        <f>Haziran!H232</f>
        <v>0</v>
      </c>
      <c r="P56" s="72">
        <f>Temmuz!H232</f>
        <v>0</v>
      </c>
      <c r="Q56" s="74">
        <f>Ağustos!H232</f>
        <v>0</v>
      </c>
      <c r="R56" s="74">
        <f>Eylül!H232</f>
        <v>0</v>
      </c>
      <c r="S56" s="74">
        <f>Ekim!H232</f>
        <v>0</v>
      </c>
      <c r="T56" s="74">
        <f>Kasım!H232</f>
        <v>0</v>
      </c>
      <c r="U56" s="84">
        <f>Aralık!H232</f>
        <v>0</v>
      </c>
      <c r="V56" s="87"/>
    </row>
    <row r="57" spans="2:22" x14ac:dyDescent="0.25">
      <c r="B57" s="141" t="s">
        <v>3</v>
      </c>
      <c r="C57" s="143" t="s">
        <v>16</v>
      </c>
      <c r="D57" s="144"/>
      <c r="E57" s="144"/>
      <c r="F57" s="144"/>
      <c r="G57" s="145"/>
      <c r="H57" s="67" t="s">
        <v>5</v>
      </c>
      <c r="I57" s="68">
        <f t="shared" si="1"/>
        <v>0</v>
      </c>
      <c r="J57" s="75">
        <f>Ocak!H233</f>
        <v>0</v>
      </c>
      <c r="K57" s="76">
        <f>Şubat!H233</f>
        <v>0</v>
      </c>
      <c r="L57" s="76">
        <f>Mart!H233</f>
        <v>0</v>
      </c>
      <c r="M57" s="77">
        <f>Nisan!H233</f>
        <v>0</v>
      </c>
      <c r="N57" s="77">
        <f>Mayıs!H233</f>
        <v>0</v>
      </c>
      <c r="O57" s="77">
        <f>Haziran!H233</f>
        <v>0</v>
      </c>
      <c r="P57" s="76">
        <f>Temmuz!H233</f>
        <v>0</v>
      </c>
      <c r="Q57" s="78">
        <f>Ağustos!H233</f>
        <v>0</v>
      </c>
      <c r="R57" s="78">
        <f>Eylül!H233</f>
        <v>0</v>
      </c>
      <c r="S57" s="78">
        <f>Ekim!H233</f>
        <v>0</v>
      </c>
      <c r="T57" s="78">
        <f>Kasım!H233</f>
        <v>0</v>
      </c>
      <c r="U57" s="85">
        <f>Aralık!H233</f>
        <v>0</v>
      </c>
      <c r="V57" s="87"/>
    </row>
    <row r="58" spans="2:22" ht="15.75" thickBot="1" x14ac:dyDescent="0.3">
      <c r="B58" s="142"/>
      <c r="C58" s="146"/>
      <c r="D58" s="147"/>
      <c r="E58" s="147"/>
      <c r="F58" s="147"/>
      <c r="G58" s="148"/>
      <c r="H58" s="69" t="s">
        <v>175</v>
      </c>
      <c r="I58" s="70">
        <f t="shared" si="1"/>
        <v>0</v>
      </c>
      <c r="J58" s="79">
        <f>Ocak!H234</f>
        <v>0</v>
      </c>
      <c r="K58" s="80">
        <f>Şubat!H234</f>
        <v>0</v>
      </c>
      <c r="L58" s="80">
        <f>Mart!H234</f>
        <v>0</v>
      </c>
      <c r="M58" s="81">
        <f>Nisan!H234</f>
        <v>0</v>
      </c>
      <c r="N58" s="81">
        <f>Mayıs!H234</f>
        <v>0</v>
      </c>
      <c r="O58" s="81">
        <f>Haziran!H234</f>
        <v>0</v>
      </c>
      <c r="P58" s="80">
        <f>Temmuz!H234</f>
        <v>0</v>
      </c>
      <c r="Q58" s="82">
        <f>Ağustos!H234</f>
        <v>0</v>
      </c>
      <c r="R58" s="82">
        <f>Eylül!H234</f>
        <v>0</v>
      </c>
      <c r="S58" s="82">
        <f>Ekim!H234</f>
        <v>0</v>
      </c>
      <c r="T58" s="82">
        <f>Kasım!H234</f>
        <v>0</v>
      </c>
      <c r="U58" s="86">
        <f>Aralık!H234</f>
        <v>0</v>
      </c>
      <c r="V58" s="87"/>
    </row>
    <row r="59" spans="2:22" ht="18" x14ac:dyDescent="0.25">
      <c r="B59" s="138" t="s">
        <v>176</v>
      </c>
      <c r="C59" s="139"/>
      <c r="D59" s="139"/>
      <c r="E59" s="139"/>
      <c r="F59" s="139"/>
      <c r="G59" s="140"/>
      <c r="H59" s="65" t="s">
        <v>4</v>
      </c>
      <c r="I59" s="66">
        <f t="shared" si="1"/>
        <v>0</v>
      </c>
      <c r="J59" s="71">
        <f>Ocak!H244</f>
        <v>0</v>
      </c>
      <c r="K59" s="72">
        <f>Şubat!H244</f>
        <v>0</v>
      </c>
      <c r="L59" s="72">
        <f>Mart!H244</f>
        <v>0</v>
      </c>
      <c r="M59" s="73">
        <f>Nisan!H244</f>
        <v>0</v>
      </c>
      <c r="N59" s="73">
        <f>Mayıs!H244</f>
        <v>0</v>
      </c>
      <c r="O59" s="73">
        <f>Haziran!H244</f>
        <v>0</v>
      </c>
      <c r="P59" s="72">
        <f>Temmuz!H244</f>
        <v>0</v>
      </c>
      <c r="Q59" s="74">
        <f>Ağustos!H244</f>
        <v>0</v>
      </c>
      <c r="R59" s="74">
        <f>Eylül!H244</f>
        <v>0</v>
      </c>
      <c r="S59" s="74">
        <f>Ekim!H244</f>
        <v>0</v>
      </c>
      <c r="T59" s="74">
        <f>Kasım!H244</f>
        <v>0</v>
      </c>
      <c r="U59" s="84">
        <f>Aralık!H244</f>
        <v>0</v>
      </c>
      <c r="V59" s="87"/>
    </row>
    <row r="60" spans="2:22" x14ac:dyDescent="0.25">
      <c r="B60" s="141" t="s">
        <v>3</v>
      </c>
      <c r="C60" s="143" t="s">
        <v>16</v>
      </c>
      <c r="D60" s="144"/>
      <c r="E60" s="144"/>
      <c r="F60" s="144"/>
      <c r="G60" s="145"/>
      <c r="H60" s="67" t="s">
        <v>5</v>
      </c>
      <c r="I60" s="68">
        <f t="shared" si="1"/>
        <v>0</v>
      </c>
      <c r="J60" s="75">
        <f>Ocak!H245</f>
        <v>0</v>
      </c>
      <c r="K60" s="76">
        <f>Şubat!H245</f>
        <v>0</v>
      </c>
      <c r="L60" s="76">
        <f>Mart!H245</f>
        <v>0</v>
      </c>
      <c r="M60" s="77">
        <f>Nisan!H245</f>
        <v>0</v>
      </c>
      <c r="N60" s="77">
        <f>Mayıs!H245</f>
        <v>0</v>
      </c>
      <c r="O60" s="77">
        <f>Haziran!H245</f>
        <v>0</v>
      </c>
      <c r="P60" s="76">
        <f>Temmuz!H245</f>
        <v>0</v>
      </c>
      <c r="Q60" s="78">
        <f>Ağustos!H245</f>
        <v>0</v>
      </c>
      <c r="R60" s="78">
        <f>Eylül!H245</f>
        <v>0</v>
      </c>
      <c r="S60" s="78">
        <f>Ekim!H245</f>
        <v>0</v>
      </c>
      <c r="T60" s="78">
        <f>Kasım!H245</f>
        <v>0</v>
      </c>
      <c r="U60" s="85">
        <f>Aralık!H245</f>
        <v>0</v>
      </c>
      <c r="V60" s="87"/>
    </row>
    <row r="61" spans="2:22" ht="15.75" thickBot="1" x14ac:dyDescent="0.3">
      <c r="B61" s="142"/>
      <c r="C61" s="146"/>
      <c r="D61" s="147"/>
      <c r="E61" s="147"/>
      <c r="F61" s="147"/>
      <c r="G61" s="148"/>
      <c r="H61" s="69" t="s">
        <v>175</v>
      </c>
      <c r="I61" s="70">
        <f t="shared" si="1"/>
        <v>0</v>
      </c>
      <c r="J61" s="79">
        <f>Ocak!H246</f>
        <v>0</v>
      </c>
      <c r="K61" s="80">
        <f>Şubat!H246</f>
        <v>0</v>
      </c>
      <c r="L61" s="80">
        <f>Mart!H246</f>
        <v>0</v>
      </c>
      <c r="M61" s="81">
        <f>Nisan!H246</f>
        <v>0</v>
      </c>
      <c r="N61" s="81">
        <f>Mayıs!H246</f>
        <v>0</v>
      </c>
      <c r="O61" s="81">
        <f>Haziran!H246</f>
        <v>0</v>
      </c>
      <c r="P61" s="80">
        <f>Temmuz!H246</f>
        <v>0</v>
      </c>
      <c r="Q61" s="82">
        <f>Ağustos!H246</f>
        <v>0</v>
      </c>
      <c r="R61" s="82">
        <f>Eylül!H246</f>
        <v>0</v>
      </c>
      <c r="S61" s="82">
        <f>Ekim!H246</f>
        <v>0</v>
      </c>
      <c r="T61" s="82">
        <f>Kasım!H246</f>
        <v>0</v>
      </c>
      <c r="U61" s="86">
        <f>Aralık!H246</f>
        <v>0</v>
      </c>
      <c r="V61" s="87"/>
    </row>
    <row r="62" spans="2:22" ht="18" x14ac:dyDescent="0.25">
      <c r="B62" s="138" t="s">
        <v>177</v>
      </c>
      <c r="C62" s="139"/>
      <c r="D62" s="139"/>
      <c r="E62" s="139"/>
      <c r="F62" s="139"/>
      <c r="G62" s="140"/>
      <c r="H62" s="65" t="s">
        <v>4</v>
      </c>
      <c r="I62" s="66">
        <f t="shared" si="1"/>
        <v>0</v>
      </c>
      <c r="J62" s="71">
        <f>Ocak!H265</f>
        <v>0</v>
      </c>
      <c r="K62" s="72">
        <f>Şubat!H265</f>
        <v>0</v>
      </c>
      <c r="L62" s="72">
        <f>Mart!H265</f>
        <v>0</v>
      </c>
      <c r="M62" s="73">
        <f>Nisan!H265</f>
        <v>0</v>
      </c>
      <c r="N62" s="73">
        <f>Mayıs!H265</f>
        <v>0</v>
      </c>
      <c r="O62" s="73">
        <f>Haziran!H265</f>
        <v>0</v>
      </c>
      <c r="P62" s="72">
        <f>Temmuz!H265</f>
        <v>0</v>
      </c>
      <c r="Q62" s="74">
        <f>Ağustos!H265</f>
        <v>0</v>
      </c>
      <c r="R62" s="78">
        <f>Eylül!H265</f>
        <v>0</v>
      </c>
      <c r="S62" s="74">
        <f>Ekim!H265</f>
        <v>0</v>
      </c>
      <c r="T62" s="74">
        <f>Kasım!H265</f>
        <v>0</v>
      </c>
      <c r="U62" s="84">
        <f>Aralık!H265</f>
        <v>0</v>
      </c>
      <c r="V62" s="87"/>
    </row>
    <row r="63" spans="2:22" x14ac:dyDescent="0.25">
      <c r="B63" s="141" t="s">
        <v>3</v>
      </c>
      <c r="C63" s="153" t="s">
        <v>16</v>
      </c>
      <c r="D63" s="154"/>
      <c r="E63" s="154"/>
      <c r="F63" s="154"/>
      <c r="G63" s="155"/>
      <c r="H63" s="67" t="s">
        <v>5</v>
      </c>
      <c r="I63" s="68">
        <f t="shared" si="1"/>
        <v>0</v>
      </c>
      <c r="J63" s="75">
        <f>Ocak!H266</f>
        <v>0</v>
      </c>
      <c r="K63" s="76">
        <f>Şubat!H266</f>
        <v>0</v>
      </c>
      <c r="L63" s="76">
        <f>Mart!H266</f>
        <v>0</v>
      </c>
      <c r="M63" s="77">
        <f>Nisan!H266</f>
        <v>0</v>
      </c>
      <c r="N63" s="77">
        <f>Mayıs!H266</f>
        <v>0</v>
      </c>
      <c r="O63" s="77">
        <f>Haziran!H266</f>
        <v>0</v>
      </c>
      <c r="P63" s="76">
        <f>Temmuz!H266</f>
        <v>0</v>
      </c>
      <c r="Q63" s="78">
        <f>Ağustos!H266</f>
        <v>0</v>
      </c>
      <c r="R63" s="78">
        <f>Eylül!H266</f>
        <v>0</v>
      </c>
      <c r="S63" s="78">
        <f>Ekim!H266</f>
        <v>0</v>
      </c>
      <c r="T63" s="78">
        <f>Kasım!H266</f>
        <v>0</v>
      </c>
      <c r="U63" s="85">
        <f>Aralık!H266</f>
        <v>0</v>
      </c>
      <c r="V63" s="87"/>
    </row>
    <row r="64" spans="2:22" ht="15.75" thickBot="1" x14ac:dyDescent="0.3">
      <c r="B64" s="142"/>
      <c r="C64" s="156"/>
      <c r="D64" s="157"/>
      <c r="E64" s="157"/>
      <c r="F64" s="157"/>
      <c r="G64" s="158"/>
      <c r="H64" s="69" t="s">
        <v>175</v>
      </c>
      <c r="I64" s="70">
        <f t="shared" si="1"/>
        <v>0</v>
      </c>
      <c r="J64" s="79">
        <f>Ocak!H267</f>
        <v>0</v>
      </c>
      <c r="K64" s="80">
        <f>Şubat!H267</f>
        <v>0</v>
      </c>
      <c r="L64" s="80">
        <f>Mart!H267</f>
        <v>0</v>
      </c>
      <c r="M64" s="81">
        <f>Nisan!H267</f>
        <v>0</v>
      </c>
      <c r="N64" s="81">
        <f>Mayıs!H267</f>
        <v>0</v>
      </c>
      <c r="O64" s="81">
        <f>Haziran!H267</f>
        <v>0</v>
      </c>
      <c r="P64" s="80">
        <f>Temmuz!H267</f>
        <v>0</v>
      </c>
      <c r="Q64" s="82">
        <f>Ağustos!H267</f>
        <v>0</v>
      </c>
      <c r="R64" s="82">
        <f>Eylül!H267</f>
        <v>0</v>
      </c>
      <c r="S64" s="82">
        <f>Ekim!H267</f>
        <v>0</v>
      </c>
      <c r="T64" s="82">
        <f>Kasım!H267</f>
        <v>0</v>
      </c>
      <c r="U64" s="86">
        <f>Aralık!H267</f>
        <v>0</v>
      </c>
      <c r="V64" s="87"/>
    </row>
    <row r="65" spans="2:22" ht="18" x14ac:dyDescent="0.25">
      <c r="B65" s="138" t="s">
        <v>178</v>
      </c>
      <c r="C65" s="139"/>
      <c r="D65" s="139"/>
      <c r="E65" s="139"/>
      <c r="F65" s="139"/>
      <c r="G65" s="140"/>
      <c r="H65" s="65" t="s">
        <v>4</v>
      </c>
      <c r="I65" s="66">
        <f t="shared" si="1"/>
        <v>0</v>
      </c>
      <c r="J65" s="71">
        <f>Ocak!H286</f>
        <v>0</v>
      </c>
      <c r="K65" s="72">
        <f>Şubat!H286</f>
        <v>0</v>
      </c>
      <c r="L65" s="72">
        <f>Mart!H286</f>
        <v>0</v>
      </c>
      <c r="M65" s="73">
        <f>Nisan!H286</f>
        <v>0</v>
      </c>
      <c r="N65" s="73">
        <f>Mayıs!H286</f>
        <v>0</v>
      </c>
      <c r="O65" s="73">
        <f>Haziran!H286</f>
        <v>0</v>
      </c>
      <c r="P65" s="72">
        <f>Temmuz!H286</f>
        <v>0</v>
      </c>
      <c r="Q65" s="74">
        <f>Ağustos!H286</f>
        <v>0</v>
      </c>
      <c r="R65" s="74">
        <f>Eylül!H286</f>
        <v>0</v>
      </c>
      <c r="S65" s="74">
        <f>Ekim!H286</f>
        <v>0</v>
      </c>
      <c r="T65" s="74">
        <f>Kasım!H286</f>
        <v>0</v>
      </c>
      <c r="U65" s="84">
        <f>Aralık!H286</f>
        <v>0</v>
      </c>
      <c r="V65" s="87"/>
    </row>
    <row r="66" spans="2:22" x14ac:dyDescent="0.25">
      <c r="B66" s="141" t="s">
        <v>3</v>
      </c>
      <c r="C66" s="143" t="s">
        <v>16</v>
      </c>
      <c r="D66" s="144"/>
      <c r="E66" s="144"/>
      <c r="F66" s="144"/>
      <c r="G66" s="145"/>
      <c r="H66" s="67" t="s">
        <v>5</v>
      </c>
      <c r="I66" s="68">
        <f t="shared" si="1"/>
        <v>0</v>
      </c>
      <c r="J66" s="75">
        <f>Ocak!H287</f>
        <v>0</v>
      </c>
      <c r="K66" s="76">
        <f>Şubat!H287</f>
        <v>0</v>
      </c>
      <c r="L66" s="76">
        <f>Mart!H287</f>
        <v>0</v>
      </c>
      <c r="M66" s="77">
        <f>Nisan!H287</f>
        <v>0</v>
      </c>
      <c r="N66" s="77">
        <f>Mayıs!H287</f>
        <v>0</v>
      </c>
      <c r="O66" s="77">
        <f>Haziran!H287</f>
        <v>0</v>
      </c>
      <c r="P66" s="76">
        <f>Temmuz!H287</f>
        <v>0</v>
      </c>
      <c r="Q66" s="78">
        <f>Ağustos!H287</f>
        <v>0</v>
      </c>
      <c r="R66" s="78">
        <f>Eylül!H287</f>
        <v>0</v>
      </c>
      <c r="S66" s="78">
        <f>Ekim!H287</f>
        <v>0</v>
      </c>
      <c r="T66" s="78">
        <f>Kasım!H287</f>
        <v>0</v>
      </c>
      <c r="U66" s="85">
        <f>Aralık!H287</f>
        <v>0</v>
      </c>
      <c r="V66" s="87"/>
    </row>
    <row r="67" spans="2:22" ht="15.75" thickBot="1" x14ac:dyDescent="0.3">
      <c r="B67" s="149"/>
      <c r="C67" s="150"/>
      <c r="D67" s="151"/>
      <c r="E67" s="151"/>
      <c r="F67" s="151"/>
      <c r="G67" s="152"/>
      <c r="H67" s="69" t="s">
        <v>175</v>
      </c>
      <c r="I67" s="70">
        <f t="shared" si="1"/>
        <v>0</v>
      </c>
      <c r="J67" s="79">
        <f>Ocak!H288</f>
        <v>0</v>
      </c>
      <c r="K67" s="80">
        <f>Şubat!H288</f>
        <v>0</v>
      </c>
      <c r="L67" s="80">
        <f>Mart!H288</f>
        <v>0</v>
      </c>
      <c r="M67" s="81">
        <f>Nisan!H288</f>
        <v>0</v>
      </c>
      <c r="N67" s="81">
        <f>Mayıs!H288</f>
        <v>0</v>
      </c>
      <c r="O67" s="81">
        <f>Haziran!H288</f>
        <v>0</v>
      </c>
      <c r="P67" s="80">
        <f>Temmuz!H288</f>
        <v>0</v>
      </c>
      <c r="Q67" s="82">
        <f>Ağustos!H288</f>
        <v>0</v>
      </c>
      <c r="R67" s="82">
        <f>Eylül!H288</f>
        <v>0</v>
      </c>
      <c r="S67" s="82">
        <f>Ekim!H288</f>
        <v>0</v>
      </c>
      <c r="T67" s="82">
        <f>Kasım!H288</f>
        <v>0</v>
      </c>
      <c r="U67" s="86">
        <f>Aralık!H288</f>
        <v>0</v>
      </c>
      <c r="V67" s="87"/>
    </row>
  </sheetData>
  <mergeCells count="68">
    <mergeCell ref="B2:C4"/>
    <mergeCell ref="B5:C5"/>
    <mergeCell ref="F5:I5"/>
    <mergeCell ref="J5:K5"/>
    <mergeCell ref="B6:C6"/>
    <mergeCell ref="J6:U6"/>
    <mergeCell ref="D2:O4"/>
    <mergeCell ref="B11:G11"/>
    <mergeCell ref="B12:B13"/>
    <mergeCell ref="C12:G13"/>
    <mergeCell ref="B7:C7"/>
    <mergeCell ref="B8:G8"/>
    <mergeCell ref="B9:B10"/>
    <mergeCell ref="C9:G10"/>
    <mergeCell ref="B18:B19"/>
    <mergeCell ref="C18:G19"/>
    <mergeCell ref="B17:G17"/>
    <mergeCell ref="B14:G14"/>
    <mergeCell ref="B15:B16"/>
    <mergeCell ref="C15:G16"/>
    <mergeCell ref="C26:G26"/>
    <mergeCell ref="B23:G23"/>
    <mergeCell ref="B24:B25"/>
    <mergeCell ref="C24:G25"/>
    <mergeCell ref="B20:G20"/>
    <mergeCell ref="B21:B22"/>
    <mergeCell ref="C21:G22"/>
    <mergeCell ref="B29:G29"/>
    <mergeCell ref="B30:B31"/>
    <mergeCell ref="C30:G31"/>
    <mergeCell ref="B27:B28"/>
    <mergeCell ref="C27:G28"/>
    <mergeCell ref="B36:B37"/>
    <mergeCell ref="C36:G37"/>
    <mergeCell ref="B35:G35"/>
    <mergeCell ref="B32:G32"/>
    <mergeCell ref="B33:B34"/>
    <mergeCell ref="C33:G34"/>
    <mergeCell ref="B41:G41"/>
    <mergeCell ref="B42:B43"/>
    <mergeCell ref="C42:G43"/>
    <mergeCell ref="B38:G38"/>
    <mergeCell ref="B39:B40"/>
    <mergeCell ref="C39:G40"/>
    <mergeCell ref="B65:G65"/>
    <mergeCell ref="B66:B67"/>
    <mergeCell ref="C66:G67"/>
    <mergeCell ref="B62:G62"/>
    <mergeCell ref="B63:B64"/>
    <mergeCell ref="C63:G64"/>
    <mergeCell ref="B59:G59"/>
    <mergeCell ref="B60:B61"/>
    <mergeCell ref="C60:G61"/>
    <mergeCell ref="B56:G56"/>
    <mergeCell ref="B57:B58"/>
    <mergeCell ref="C57:G58"/>
    <mergeCell ref="B53:G53"/>
    <mergeCell ref="B54:B55"/>
    <mergeCell ref="C54:G55"/>
    <mergeCell ref="B44:G44"/>
    <mergeCell ref="B45:B46"/>
    <mergeCell ref="C45:G46"/>
    <mergeCell ref="B50:G50"/>
    <mergeCell ref="B51:B52"/>
    <mergeCell ref="C51:G52"/>
    <mergeCell ref="B48:B49"/>
    <mergeCell ref="C48:G49"/>
    <mergeCell ref="B47:G47"/>
  </mergeCells>
  <pageMargins left="0.39370078740157483" right="0.19685039370078741" top="0.39370078740157483" bottom="0.39370078740157483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I306"/>
  <sheetViews>
    <sheetView showGridLines="0" tabSelected="1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201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186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116"/>
      <c r="K8" s="116"/>
      <c r="L8" s="116"/>
      <c r="M8" s="116"/>
      <c r="N8" s="116"/>
      <c r="O8" s="117"/>
      <c r="P8" s="118"/>
      <c r="Q8" s="118"/>
      <c r="R8" s="118"/>
      <c r="S8" s="118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8"/>
    </row>
    <row r="9" spans="2:39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120"/>
      <c r="Q9" s="120"/>
      <c r="R9" s="120"/>
      <c r="S9" s="120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0"/>
    </row>
    <row r="10" spans="2:39" ht="15.75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122"/>
      <c r="Q10" s="122"/>
      <c r="R10" s="122"/>
      <c r="S10" s="122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2"/>
    </row>
    <row r="11" spans="2:39" x14ac:dyDescent="0.25">
      <c r="B11" s="16">
        <v>1</v>
      </c>
      <c r="C11" s="222" t="s">
        <v>17</v>
      </c>
      <c r="D11" s="223"/>
      <c r="E11" s="223"/>
      <c r="F11" s="223"/>
      <c r="G11" s="224"/>
      <c r="H11" s="124"/>
      <c r="I11" s="113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</row>
    <row r="12" spans="2:39" x14ac:dyDescent="0.25">
      <c r="B12" s="21">
        <v>2</v>
      </c>
      <c r="C12" s="203" t="s">
        <v>18</v>
      </c>
      <c r="D12" s="204"/>
      <c r="E12" s="204"/>
      <c r="F12" s="204"/>
      <c r="G12" s="190"/>
      <c r="H12" s="125"/>
      <c r="I12" s="114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</row>
    <row r="13" spans="2:39" x14ac:dyDescent="0.25">
      <c r="B13" s="21">
        <v>3</v>
      </c>
      <c r="C13" s="225" t="s">
        <v>19</v>
      </c>
      <c r="D13" s="204"/>
      <c r="E13" s="204"/>
      <c r="F13" s="204"/>
      <c r="G13" s="190"/>
      <c r="H13" s="125"/>
      <c r="I13" s="114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2:39" x14ac:dyDescent="0.25">
      <c r="B14" s="21">
        <v>4</v>
      </c>
      <c r="C14" s="203" t="s">
        <v>20</v>
      </c>
      <c r="D14" s="204"/>
      <c r="E14" s="204"/>
      <c r="F14" s="204"/>
      <c r="G14" s="190"/>
      <c r="H14" s="125"/>
      <c r="I14" s="114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2:39" x14ac:dyDescent="0.25">
      <c r="B15" s="21">
        <v>5</v>
      </c>
      <c r="C15" s="203" t="s">
        <v>21</v>
      </c>
      <c r="D15" s="204"/>
      <c r="E15" s="204"/>
      <c r="F15" s="204"/>
      <c r="G15" s="190"/>
      <c r="H15" s="125"/>
      <c r="I15" s="114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2:39" x14ac:dyDescent="0.25">
      <c r="B16" s="21">
        <v>6</v>
      </c>
      <c r="C16" s="203" t="s">
        <v>22</v>
      </c>
      <c r="D16" s="204"/>
      <c r="E16" s="204"/>
      <c r="F16" s="204"/>
      <c r="G16" s="190"/>
      <c r="H16" s="125"/>
      <c r="I16" s="114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</row>
    <row r="17" spans="2:39" x14ac:dyDescent="0.25">
      <c r="B17" s="21">
        <v>7</v>
      </c>
      <c r="C17" s="203" t="s">
        <v>23</v>
      </c>
      <c r="D17" s="204"/>
      <c r="E17" s="204"/>
      <c r="F17" s="204"/>
      <c r="G17" s="190"/>
      <c r="H17" s="125"/>
      <c r="I17" s="114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2:39" x14ac:dyDescent="0.25">
      <c r="B18" s="21">
        <v>8</v>
      </c>
      <c r="C18" s="203" t="s">
        <v>24</v>
      </c>
      <c r="D18" s="204"/>
      <c r="E18" s="204"/>
      <c r="F18" s="204"/>
      <c r="G18" s="190"/>
      <c r="H18" s="125"/>
      <c r="I18" s="114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</row>
    <row r="19" spans="2:39" x14ac:dyDescent="0.25">
      <c r="B19" s="21">
        <v>9</v>
      </c>
      <c r="C19" s="203" t="s">
        <v>25</v>
      </c>
      <c r="D19" s="204"/>
      <c r="E19" s="204"/>
      <c r="F19" s="204"/>
      <c r="G19" s="190"/>
      <c r="H19" s="126"/>
      <c r="I19" s="114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2:39" x14ac:dyDescent="0.25">
      <c r="B20" s="21">
        <v>10</v>
      </c>
      <c r="C20" s="203" t="s">
        <v>26</v>
      </c>
      <c r="D20" s="204"/>
      <c r="E20" s="204"/>
      <c r="F20" s="204"/>
      <c r="G20" s="190"/>
      <c r="H20" s="126"/>
      <c r="I20" s="114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127"/>
      <c r="I21" s="115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128"/>
      <c r="K22" s="128"/>
      <c r="L22" s="128"/>
      <c r="M22" s="128"/>
      <c r="N22" s="128"/>
      <c r="O22" s="129"/>
      <c r="P22" s="130"/>
      <c r="Q22" s="130"/>
      <c r="R22" s="130"/>
      <c r="S22" s="130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0"/>
    </row>
    <row r="23" spans="2:39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120"/>
      <c r="Q23" s="120"/>
      <c r="R23" s="120"/>
      <c r="S23" s="120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0"/>
    </row>
    <row r="24" spans="2:39" ht="15.75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132"/>
      <c r="Q24" s="132"/>
      <c r="R24" s="132"/>
      <c r="S24" s="132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2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126"/>
      <c r="I25" s="114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126"/>
      <c r="I26" s="114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126"/>
      <c r="I27" s="114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126"/>
      <c r="I28" s="114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126"/>
      <c r="I29" s="114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126"/>
      <c r="I30" s="114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126"/>
      <c r="I31" s="114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126"/>
      <c r="I32" s="114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126"/>
      <c r="I33" s="114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126"/>
      <c r="I34" s="114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</row>
    <row r="35" spans="2:39" ht="15.75" customHeight="1" thickBot="1" x14ac:dyDescent="0.3">
      <c r="B35" s="21">
        <v>11</v>
      </c>
      <c r="C35" s="203"/>
      <c r="D35" s="204"/>
      <c r="E35" s="204"/>
      <c r="F35" s="204"/>
      <c r="G35" s="190"/>
      <c r="H35" s="126"/>
      <c r="I35" s="114"/>
      <c r="J35" s="78"/>
      <c r="K35" s="134"/>
      <c r="L35" s="134"/>
      <c r="M35" s="134"/>
      <c r="N35" s="134"/>
      <c r="O35" s="134"/>
      <c r="P35" s="134"/>
      <c r="Q35" s="134"/>
      <c r="R35" s="134"/>
      <c r="S35" s="134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4"/>
    </row>
    <row r="36" spans="2:39" ht="18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116"/>
      <c r="K36" s="116"/>
      <c r="L36" s="116"/>
      <c r="M36" s="116"/>
      <c r="N36" s="116"/>
      <c r="O36" s="117"/>
      <c r="P36" s="118"/>
      <c r="Q36" s="118"/>
      <c r="R36" s="118"/>
      <c r="S36" s="118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8"/>
    </row>
    <row r="37" spans="2:39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120"/>
      <c r="Q37" s="120"/>
      <c r="R37" s="120"/>
      <c r="S37" s="120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0"/>
    </row>
    <row r="38" spans="2:39" ht="15.75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132"/>
      <c r="Q38" s="132"/>
      <c r="R38" s="132"/>
      <c r="S38" s="132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2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126"/>
      <c r="I39" s="114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126"/>
      <c r="I40" s="114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126"/>
      <c r="I41" s="114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126"/>
      <c r="I42" s="114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126"/>
      <c r="I43" s="114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126"/>
      <c r="I44" s="114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126"/>
      <c r="I45" s="114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126"/>
      <c r="I46" s="114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126"/>
      <c r="I47" s="114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</row>
    <row r="48" spans="2:39" ht="15" customHeight="1" x14ac:dyDescent="0.25">
      <c r="B48" s="21">
        <v>10</v>
      </c>
      <c r="C48" s="203" t="s">
        <v>36</v>
      </c>
      <c r="D48" s="204"/>
      <c r="E48" s="204"/>
      <c r="F48" s="204"/>
      <c r="G48" s="190"/>
      <c r="H48" s="126"/>
      <c r="I48" s="114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2:39" x14ac:dyDescent="0.25">
      <c r="B49" s="21">
        <v>11</v>
      </c>
      <c r="C49" s="203"/>
      <c r="D49" s="204"/>
      <c r="E49" s="204"/>
      <c r="F49" s="204"/>
      <c r="G49" s="190"/>
      <c r="H49" s="126"/>
      <c r="I49" s="114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2:39" ht="15.75" thickBot="1" x14ac:dyDescent="0.3">
      <c r="B50" s="94"/>
      <c r="C50" s="95"/>
      <c r="D50" s="96"/>
      <c r="E50" s="96"/>
      <c r="F50" s="96"/>
      <c r="G50" s="97"/>
      <c r="H50" s="136"/>
      <c r="I50" s="137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4"/>
    </row>
    <row r="51" spans="2:39" ht="18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116"/>
      <c r="K51" s="116"/>
      <c r="L51" s="116"/>
      <c r="M51" s="116"/>
      <c r="N51" s="116"/>
      <c r="O51" s="117"/>
      <c r="P51" s="118"/>
      <c r="Q51" s="118"/>
      <c r="R51" s="118"/>
      <c r="S51" s="118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8"/>
    </row>
    <row r="52" spans="2:39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120"/>
      <c r="Q52" s="120"/>
      <c r="R52" s="120"/>
      <c r="S52" s="120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0"/>
    </row>
    <row r="53" spans="2:39" ht="15.75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132"/>
      <c r="Q53" s="132"/>
      <c r="R53" s="132"/>
      <c r="S53" s="132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2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126"/>
      <c r="I54" s="114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126"/>
      <c r="I55" s="114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126"/>
      <c r="I56" s="114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126"/>
      <c r="I57" s="114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126"/>
      <c r="I58" s="114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126"/>
      <c r="I59" s="114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126"/>
      <c r="I60" s="114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126"/>
      <c r="I61" s="114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2:39" ht="15" customHeight="1" x14ac:dyDescent="0.25">
      <c r="B62" s="21">
        <v>9</v>
      </c>
      <c r="C62" s="203" t="s">
        <v>47</v>
      </c>
      <c r="D62" s="204"/>
      <c r="E62" s="204"/>
      <c r="F62" s="204"/>
      <c r="G62" s="190"/>
      <c r="H62" s="126"/>
      <c r="I62" s="114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2:39" ht="15" customHeight="1" x14ac:dyDescent="0.25">
      <c r="B63" s="21">
        <v>10</v>
      </c>
      <c r="C63" s="203" t="s">
        <v>48</v>
      </c>
      <c r="D63" s="204"/>
      <c r="E63" s="204"/>
      <c r="F63" s="204"/>
      <c r="G63" s="190"/>
      <c r="H63" s="126"/>
      <c r="I63" s="114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</row>
    <row r="64" spans="2:39" ht="15.75" thickBot="1" x14ac:dyDescent="0.3">
      <c r="B64" s="21">
        <v>11</v>
      </c>
      <c r="C64" s="203"/>
      <c r="D64" s="204"/>
      <c r="E64" s="204"/>
      <c r="F64" s="204"/>
      <c r="G64" s="190"/>
      <c r="H64" s="126"/>
      <c r="I64" s="114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</row>
    <row r="65" spans="2:39" ht="18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116"/>
      <c r="K65" s="116"/>
      <c r="L65" s="116"/>
      <c r="M65" s="116"/>
      <c r="N65" s="116"/>
      <c r="O65" s="117"/>
      <c r="P65" s="118"/>
      <c r="Q65" s="118"/>
      <c r="R65" s="118"/>
      <c r="S65" s="118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8"/>
    </row>
    <row r="66" spans="2:39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120"/>
      <c r="Q66" s="120"/>
      <c r="R66" s="120"/>
      <c r="S66" s="120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0"/>
    </row>
    <row r="67" spans="2:39" ht="15.75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132"/>
      <c r="Q67" s="132"/>
      <c r="R67" s="132"/>
      <c r="S67" s="132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2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126"/>
      <c r="I68" s="114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126"/>
      <c r="I69" s="114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126"/>
      <c r="I70" s="114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126"/>
      <c r="I71" s="114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126"/>
      <c r="I72" s="114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126"/>
      <c r="I73" s="114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126"/>
      <c r="I74" s="114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126"/>
      <c r="I75" s="114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2:39" ht="15" customHeight="1" x14ac:dyDescent="0.25">
      <c r="B76" s="21">
        <v>9</v>
      </c>
      <c r="C76" s="203" t="s">
        <v>58</v>
      </c>
      <c r="D76" s="204"/>
      <c r="E76" s="204"/>
      <c r="F76" s="204"/>
      <c r="G76" s="190"/>
      <c r="H76" s="126"/>
      <c r="I76" s="114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</row>
    <row r="77" spans="2:39" ht="15" customHeight="1" x14ac:dyDescent="0.25">
      <c r="B77" s="21">
        <v>10</v>
      </c>
      <c r="C77" s="203" t="s">
        <v>179</v>
      </c>
      <c r="D77" s="204"/>
      <c r="E77" s="204"/>
      <c r="F77" s="204"/>
      <c r="G77" s="190"/>
      <c r="H77" s="126"/>
      <c r="I77" s="114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2:39" ht="15.75" thickBot="1" x14ac:dyDescent="0.3">
      <c r="B78" s="21">
        <v>11</v>
      </c>
      <c r="C78" s="203"/>
      <c r="D78" s="204"/>
      <c r="E78" s="204"/>
      <c r="F78" s="204"/>
      <c r="G78" s="190"/>
      <c r="H78" s="126"/>
      <c r="I78" s="114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2:39" ht="18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116"/>
      <c r="K79" s="116"/>
      <c r="L79" s="116"/>
      <c r="M79" s="116"/>
      <c r="N79" s="116"/>
      <c r="O79" s="117"/>
      <c r="P79" s="118"/>
      <c r="Q79" s="118"/>
      <c r="R79" s="118"/>
      <c r="S79" s="118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8"/>
    </row>
    <row r="80" spans="2:39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120"/>
      <c r="Q80" s="120"/>
      <c r="R80" s="120"/>
      <c r="S80" s="120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0"/>
    </row>
    <row r="81" spans="2:39" ht="15.75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132"/>
      <c r="Q81" s="132"/>
      <c r="R81" s="132"/>
      <c r="S81" s="132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2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126"/>
      <c r="I82" s="114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126"/>
      <c r="I83" s="114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126"/>
      <c r="I84" s="114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126"/>
      <c r="I85" s="114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126"/>
      <c r="I86" s="114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126"/>
      <c r="I87" s="114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126"/>
      <c r="I88" s="114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126"/>
      <c r="I89" s="114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2:39" ht="15" customHeight="1" x14ac:dyDescent="0.25">
      <c r="B90" s="21">
        <v>9</v>
      </c>
      <c r="C90" s="203" t="s">
        <v>68</v>
      </c>
      <c r="D90" s="204"/>
      <c r="E90" s="204"/>
      <c r="F90" s="204"/>
      <c r="G90" s="190"/>
      <c r="H90" s="126"/>
      <c r="I90" s="114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</row>
    <row r="91" spans="2:39" ht="1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126"/>
      <c r="I91" s="114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</row>
    <row r="92" spans="2:39" ht="15.75" thickBot="1" x14ac:dyDescent="0.3">
      <c r="B92" s="21">
        <v>11</v>
      </c>
      <c r="C92" s="203"/>
      <c r="D92" s="204"/>
      <c r="E92" s="204"/>
      <c r="F92" s="204"/>
      <c r="G92" s="190"/>
      <c r="H92" s="126"/>
      <c r="I92" s="114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2:39" ht="18.75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116"/>
      <c r="K93" s="116"/>
      <c r="L93" s="116"/>
      <c r="M93" s="116"/>
      <c r="N93" s="116"/>
      <c r="O93" s="117"/>
      <c r="P93" s="118"/>
      <c r="Q93" s="118"/>
      <c r="R93" s="118"/>
      <c r="S93" s="118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8"/>
    </row>
    <row r="94" spans="2:39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120"/>
      <c r="Q94" s="120"/>
      <c r="R94" s="120"/>
      <c r="S94" s="120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0"/>
    </row>
    <row r="95" spans="2:39" ht="15.75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132"/>
      <c r="Q95" s="132"/>
      <c r="R95" s="132"/>
      <c r="S95" s="132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2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126"/>
      <c r="I96" s="114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126"/>
      <c r="I97" s="114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126"/>
      <c r="I98" s="114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126"/>
      <c r="I99" s="114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126"/>
      <c r="I100" s="114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126"/>
      <c r="I101" s="114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126"/>
      <c r="I102" s="114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126"/>
      <c r="I103" s="114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</row>
    <row r="104" spans="2:39" ht="15" customHeight="1" x14ac:dyDescent="0.25">
      <c r="B104" s="21">
        <v>9</v>
      </c>
      <c r="C104" s="203" t="s">
        <v>78</v>
      </c>
      <c r="D104" s="204"/>
      <c r="E104" s="204"/>
      <c r="F104" s="204"/>
      <c r="G104" s="190"/>
      <c r="H104" s="126"/>
      <c r="I104" s="114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</row>
    <row r="105" spans="2:39" ht="15" customHeight="1" x14ac:dyDescent="0.25">
      <c r="B105" s="21">
        <v>10</v>
      </c>
      <c r="C105" s="203" t="s">
        <v>79</v>
      </c>
      <c r="D105" s="204"/>
      <c r="E105" s="204"/>
      <c r="F105" s="204"/>
      <c r="G105" s="190"/>
      <c r="H105" s="126"/>
      <c r="I105" s="114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</row>
    <row r="106" spans="2:39" ht="15.75" thickBot="1" x14ac:dyDescent="0.3">
      <c r="B106" s="21">
        <v>11</v>
      </c>
      <c r="C106" s="203"/>
      <c r="D106" s="204"/>
      <c r="E106" s="204"/>
      <c r="F106" s="204"/>
      <c r="G106" s="190"/>
      <c r="H106" s="126"/>
      <c r="I106" s="114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</row>
    <row r="107" spans="2:39" ht="18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116"/>
      <c r="K107" s="116"/>
      <c r="L107" s="116"/>
      <c r="M107" s="116"/>
      <c r="N107" s="116"/>
      <c r="O107" s="117"/>
      <c r="P107" s="118"/>
      <c r="Q107" s="118"/>
      <c r="R107" s="118"/>
      <c r="S107" s="118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8"/>
    </row>
    <row r="108" spans="2:39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120"/>
      <c r="Q108" s="120"/>
      <c r="R108" s="120"/>
      <c r="S108" s="120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0"/>
    </row>
    <row r="109" spans="2:39" ht="15.75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132"/>
      <c r="Q109" s="132"/>
      <c r="R109" s="132"/>
      <c r="S109" s="132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2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126"/>
      <c r="I110" s="114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126"/>
      <c r="I111" s="114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126"/>
      <c r="I112" s="114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126"/>
      <c r="I113" s="114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126"/>
      <c r="I114" s="114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126"/>
      <c r="I115" s="114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126"/>
      <c r="I116" s="114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126"/>
      <c r="I117" s="114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</row>
    <row r="118" spans="2:39" ht="15" customHeight="1" x14ac:dyDescent="0.25">
      <c r="B118" s="21">
        <v>9</v>
      </c>
      <c r="C118" s="203" t="s">
        <v>89</v>
      </c>
      <c r="D118" s="204"/>
      <c r="E118" s="204"/>
      <c r="F118" s="204"/>
      <c r="G118" s="190"/>
      <c r="H118" s="126"/>
      <c r="I118" s="114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</row>
    <row r="119" spans="2:39" ht="15" customHeight="1" x14ac:dyDescent="0.25">
      <c r="B119" s="21">
        <v>10</v>
      </c>
      <c r="C119" s="203" t="s">
        <v>90</v>
      </c>
      <c r="D119" s="204"/>
      <c r="E119" s="204"/>
      <c r="F119" s="204"/>
      <c r="G119" s="190"/>
      <c r="H119" s="126"/>
      <c r="I119" s="114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</row>
    <row r="120" spans="2:39" ht="15.75" thickBot="1" x14ac:dyDescent="0.3">
      <c r="B120" s="21">
        <v>18</v>
      </c>
      <c r="C120" s="203"/>
      <c r="D120" s="204"/>
      <c r="E120" s="204"/>
      <c r="F120" s="204"/>
      <c r="G120" s="190"/>
      <c r="H120" s="126"/>
      <c r="I120" s="114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</row>
    <row r="121" spans="2:39" ht="18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116"/>
      <c r="K121" s="116"/>
      <c r="L121" s="116"/>
      <c r="M121" s="116"/>
      <c r="N121" s="116"/>
      <c r="O121" s="117"/>
      <c r="P121" s="118"/>
      <c r="Q121" s="118"/>
      <c r="R121" s="118"/>
      <c r="S121" s="118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8"/>
    </row>
    <row r="122" spans="2:39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120"/>
      <c r="Q122" s="120"/>
      <c r="R122" s="120"/>
      <c r="S122" s="120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0"/>
    </row>
    <row r="123" spans="2:39" ht="15.75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132"/>
      <c r="Q123" s="132"/>
      <c r="R123" s="132"/>
      <c r="S123" s="132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2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126"/>
      <c r="I124" s="114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126"/>
      <c r="I125" s="114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126"/>
      <c r="I126" s="114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126"/>
      <c r="I127" s="114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126"/>
      <c r="I128" s="114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126"/>
      <c r="I129" s="114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126"/>
      <c r="I130" s="114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126"/>
      <c r="I131" s="114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</row>
    <row r="132" spans="2:39" ht="15" customHeight="1" x14ac:dyDescent="0.25">
      <c r="B132" s="21">
        <v>9</v>
      </c>
      <c r="C132" s="203" t="s">
        <v>99</v>
      </c>
      <c r="D132" s="204"/>
      <c r="E132" s="204"/>
      <c r="F132" s="204"/>
      <c r="G132" s="190"/>
      <c r="H132" s="126"/>
      <c r="I132" s="114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</row>
    <row r="133" spans="2:39" ht="15" customHeight="1" x14ac:dyDescent="0.25">
      <c r="B133" s="21">
        <v>10</v>
      </c>
      <c r="C133" s="203" t="s">
        <v>100</v>
      </c>
      <c r="D133" s="204"/>
      <c r="E133" s="204"/>
      <c r="F133" s="204"/>
      <c r="G133" s="190"/>
      <c r="H133" s="126"/>
      <c r="I133" s="114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</row>
    <row r="134" spans="2:39" ht="15.75" thickBot="1" x14ac:dyDescent="0.3">
      <c r="B134" s="21">
        <v>11</v>
      </c>
      <c r="C134" s="203"/>
      <c r="D134" s="204"/>
      <c r="E134" s="204"/>
      <c r="F134" s="204"/>
      <c r="G134" s="190"/>
      <c r="H134" s="126"/>
      <c r="I134" s="114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</row>
    <row r="135" spans="2:39" ht="18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116"/>
      <c r="K135" s="116"/>
      <c r="L135" s="116"/>
      <c r="M135" s="116"/>
      <c r="N135" s="116"/>
      <c r="O135" s="117"/>
      <c r="P135" s="118"/>
      <c r="Q135" s="118"/>
      <c r="R135" s="118"/>
      <c r="S135" s="118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8"/>
    </row>
    <row r="136" spans="2:39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120"/>
      <c r="Q136" s="120"/>
      <c r="R136" s="120"/>
      <c r="S136" s="120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0"/>
    </row>
    <row r="137" spans="2:39" ht="15.75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132"/>
      <c r="Q137" s="132"/>
      <c r="R137" s="132"/>
      <c r="S137" s="132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2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126"/>
      <c r="I138" s="114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126"/>
      <c r="I139" s="114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126"/>
      <c r="I140" s="114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126"/>
      <c r="I141" s="114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126"/>
      <c r="I142" s="114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126"/>
      <c r="I143" s="114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126"/>
      <c r="I144" s="114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126"/>
      <c r="I145" s="114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</row>
    <row r="146" spans="2:39" ht="15" customHeight="1" x14ac:dyDescent="0.25">
      <c r="B146" s="21">
        <v>9</v>
      </c>
      <c r="C146" s="203" t="s">
        <v>102</v>
      </c>
      <c r="D146" s="204"/>
      <c r="E146" s="204"/>
      <c r="F146" s="204"/>
      <c r="G146" s="190"/>
      <c r="H146" s="126"/>
      <c r="I146" s="114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</row>
    <row r="147" spans="2:39" ht="15" customHeight="1" x14ac:dyDescent="0.25">
      <c r="B147" s="21">
        <v>10</v>
      </c>
      <c r="C147" s="203" t="s">
        <v>110</v>
      </c>
      <c r="D147" s="204"/>
      <c r="E147" s="204"/>
      <c r="F147" s="204"/>
      <c r="G147" s="190"/>
      <c r="H147" s="126"/>
      <c r="I147" s="114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</row>
    <row r="148" spans="2:39" ht="15.75" thickBot="1" x14ac:dyDescent="0.3">
      <c r="B148" s="21">
        <v>11</v>
      </c>
      <c r="C148" s="203"/>
      <c r="D148" s="204"/>
      <c r="E148" s="204"/>
      <c r="F148" s="204"/>
      <c r="G148" s="190"/>
      <c r="H148" s="126"/>
      <c r="I148" s="114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</row>
    <row r="149" spans="2:39" ht="18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116"/>
      <c r="K149" s="116"/>
      <c r="L149" s="116"/>
      <c r="M149" s="116"/>
      <c r="N149" s="116"/>
      <c r="O149" s="117"/>
      <c r="P149" s="118"/>
      <c r="Q149" s="118"/>
      <c r="R149" s="118"/>
      <c r="S149" s="118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8"/>
    </row>
    <row r="150" spans="2:39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120"/>
      <c r="Q150" s="120"/>
      <c r="R150" s="120"/>
      <c r="S150" s="120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0"/>
    </row>
    <row r="151" spans="2:39" ht="15.75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132"/>
      <c r="Q151" s="132"/>
      <c r="R151" s="132"/>
      <c r="S151" s="132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2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126"/>
      <c r="I152" s="114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126"/>
      <c r="I153" s="114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126"/>
      <c r="I154" s="114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126"/>
      <c r="I155" s="114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126"/>
      <c r="I156" s="114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126"/>
      <c r="I157" s="114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126"/>
      <c r="I158" s="114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126"/>
      <c r="I159" s="114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</row>
    <row r="160" spans="2:39" ht="15" customHeight="1" x14ac:dyDescent="0.25">
      <c r="B160" s="21">
        <v>9</v>
      </c>
      <c r="C160" s="203" t="s">
        <v>120</v>
      </c>
      <c r="D160" s="204"/>
      <c r="E160" s="204"/>
      <c r="F160" s="204"/>
      <c r="G160" s="190"/>
      <c r="H160" s="126"/>
      <c r="I160" s="114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</row>
    <row r="161" spans="2:39" ht="15" customHeight="1" x14ac:dyDescent="0.25">
      <c r="B161" s="21">
        <v>10</v>
      </c>
      <c r="C161" s="203" t="s">
        <v>121</v>
      </c>
      <c r="D161" s="204"/>
      <c r="E161" s="204"/>
      <c r="F161" s="204"/>
      <c r="G161" s="190"/>
      <c r="H161" s="126"/>
      <c r="I161" s="114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</row>
    <row r="162" spans="2:39" ht="15.75" thickBot="1" x14ac:dyDescent="0.3">
      <c r="B162" s="21">
        <v>11</v>
      </c>
      <c r="C162" s="203"/>
      <c r="D162" s="204"/>
      <c r="E162" s="204"/>
      <c r="F162" s="204"/>
      <c r="G162" s="190"/>
      <c r="H162" s="126"/>
      <c r="I162" s="114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</row>
    <row r="163" spans="2:39" ht="18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116"/>
      <c r="K163" s="116"/>
      <c r="L163" s="116"/>
      <c r="M163" s="116"/>
      <c r="N163" s="116"/>
      <c r="O163" s="117"/>
      <c r="P163" s="118"/>
      <c r="Q163" s="118"/>
      <c r="R163" s="118"/>
      <c r="S163" s="118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8"/>
    </row>
    <row r="164" spans="2:39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120"/>
      <c r="Q164" s="120"/>
      <c r="R164" s="120"/>
      <c r="S164" s="120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0"/>
    </row>
    <row r="165" spans="2:39" ht="15.75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132"/>
      <c r="Q165" s="132"/>
      <c r="R165" s="132"/>
      <c r="S165" s="132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2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126"/>
      <c r="I166" s="114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126"/>
      <c r="I167" s="114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126"/>
      <c r="I168" s="114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126"/>
      <c r="I169" s="114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126"/>
      <c r="I170" s="114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126"/>
      <c r="I171" s="114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126"/>
      <c r="I172" s="114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126"/>
      <c r="I173" s="114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</row>
    <row r="174" spans="2:39" ht="15" customHeight="1" x14ac:dyDescent="0.25">
      <c r="B174" s="21">
        <v>9</v>
      </c>
      <c r="C174" s="203" t="s">
        <v>131</v>
      </c>
      <c r="D174" s="204"/>
      <c r="E174" s="204"/>
      <c r="F174" s="204"/>
      <c r="G174" s="190"/>
      <c r="H174" s="126"/>
      <c r="I174" s="114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</row>
    <row r="175" spans="2:39" ht="15" customHeight="1" x14ac:dyDescent="0.25">
      <c r="B175" s="21">
        <v>10</v>
      </c>
      <c r="C175" s="203" t="s">
        <v>132</v>
      </c>
      <c r="D175" s="204"/>
      <c r="E175" s="204"/>
      <c r="F175" s="204"/>
      <c r="G175" s="190"/>
      <c r="H175" s="126"/>
      <c r="I175" s="114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126"/>
      <c r="I176" s="114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</row>
    <row r="177" spans="2:39" ht="1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116"/>
      <c r="K177" s="116"/>
      <c r="L177" s="116"/>
      <c r="M177" s="116"/>
      <c r="N177" s="116"/>
      <c r="O177" s="117"/>
      <c r="P177" s="118"/>
      <c r="Q177" s="118"/>
      <c r="R177" s="118"/>
      <c r="S177" s="118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8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120"/>
      <c r="Q178" s="120"/>
      <c r="R178" s="120"/>
      <c r="S178" s="120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0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132"/>
      <c r="Q179" s="132"/>
      <c r="R179" s="132"/>
      <c r="S179" s="132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2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126"/>
      <c r="I180" s="114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126"/>
      <c r="I181" s="114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126"/>
      <c r="I182" s="114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126"/>
      <c r="I183" s="114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126"/>
      <c r="I184" s="114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126"/>
      <c r="I185" s="114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126"/>
      <c r="I186" s="114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126"/>
      <c r="I187" s="114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</row>
    <row r="188" spans="2:39" ht="15" customHeight="1" x14ac:dyDescent="0.25">
      <c r="B188" s="21">
        <v>9</v>
      </c>
      <c r="C188" s="203" t="s">
        <v>102</v>
      </c>
      <c r="D188" s="204"/>
      <c r="E188" s="204"/>
      <c r="F188" s="204"/>
      <c r="G188" s="190"/>
      <c r="H188" s="126"/>
      <c r="I188" s="114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</row>
    <row r="189" spans="2:39" ht="15" customHeight="1" x14ac:dyDescent="0.25">
      <c r="B189" s="21">
        <v>10</v>
      </c>
      <c r="C189" s="203" t="s">
        <v>110</v>
      </c>
      <c r="D189" s="204"/>
      <c r="E189" s="204"/>
      <c r="F189" s="204"/>
      <c r="G189" s="190"/>
      <c r="H189" s="126"/>
      <c r="I189" s="114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</row>
    <row r="190" spans="2:39" ht="15.75" thickBot="1" x14ac:dyDescent="0.3">
      <c r="B190" s="21">
        <v>11</v>
      </c>
      <c r="C190" s="203"/>
      <c r="D190" s="204"/>
      <c r="E190" s="204"/>
      <c r="F190" s="204"/>
      <c r="G190" s="190"/>
      <c r="H190" s="126"/>
      <c r="I190" s="114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</row>
    <row r="191" spans="2:39" ht="18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116"/>
      <c r="K191" s="116"/>
      <c r="L191" s="116"/>
      <c r="M191" s="116"/>
      <c r="N191" s="116"/>
      <c r="O191" s="117"/>
      <c r="P191" s="118"/>
      <c r="Q191" s="118"/>
      <c r="R191" s="118"/>
      <c r="S191" s="118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8"/>
    </row>
    <row r="192" spans="2:39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120"/>
      <c r="Q192" s="120"/>
      <c r="R192" s="120"/>
      <c r="S192" s="120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0"/>
    </row>
    <row r="193" spans="2:39" ht="15.75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132"/>
      <c r="Q193" s="132"/>
      <c r="R193" s="132"/>
      <c r="S193" s="132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2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126"/>
      <c r="I194" s="114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126"/>
      <c r="I195" s="114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126"/>
      <c r="I196" s="114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126"/>
      <c r="I197" s="114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126"/>
      <c r="I198" s="114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126"/>
      <c r="I199" s="114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126"/>
      <c r="I200" s="114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126"/>
      <c r="I201" s="114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</row>
    <row r="202" spans="2:39" ht="15" customHeight="1" x14ac:dyDescent="0.25">
      <c r="B202" s="21">
        <v>9</v>
      </c>
      <c r="C202" s="203" t="s">
        <v>142</v>
      </c>
      <c r="D202" s="204"/>
      <c r="E202" s="204"/>
      <c r="F202" s="204"/>
      <c r="G202" s="190"/>
      <c r="H202" s="126"/>
      <c r="I202" s="114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</row>
    <row r="203" spans="2:39" ht="15" customHeight="1" x14ac:dyDescent="0.25">
      <c r="B203" s="21">
        <v>10</v>
      </c>
      <c r="C203" s="203" t="s">
        <v>143</v>
      </c>
      <c r="D203" s="204"/>
      <c r="E203" s="204"/>
      <c r="F203" s="204"/>
      <c r="G203" s="190"/>
      <c r="H203" s="126"/>
      <c r="I203" s="114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</row>
    <row r="204" spans="2:39" ht="15.75" thickBot="1" x14ac:dyDescent="0.3">
      <c r="B204" s="21">
        <v>11</v>
      </c>
      <c r="C204" s="203"/>
      <c r="D204" s="204"/>
      <c r="E204" s="204"/>
      <c r="F204" s="204"/>
      <c r="G204" s="190"/>
      <c r="H204" s="126"/>
      <c r="I204" s="114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</row>
    <row r="205" spans="2:39" ht="18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116"/>
      <c r="K205" s="116"/>
      <c r="L205" s="116"/>
      <c r="M205" s="116"/>
      <c r="N205" s="116"/>
      <c r="O205" s="117"/>
      <c r="P205" s="118"/>
      <c r="Q205" s="118"/>
      <c r="R205" s="118"/>
      <c r="S205" s="118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8"/>
    </row>
    <row r="206" spans="2:39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120"/>
      <c r="Q206" s="120"/>
      <c r="R206" s="120"/>
      <c r="S206" s="120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0"/>
    </row>
    <row r="207" spans="2:39" ht="15.75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132"/>
      <c r="Q207" s="132"/>
      <c r="R207" s="132"/>
      <c r="S207" s="132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2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126"/>
      <c r="I208" s="114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126"/>
      <c r="I209" s="114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126"/>
      <c r="I210" s="114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</row>
    <row r="211" spans="2:39" ht="1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126"/>
      <c r="I211" s="114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126"/>
      <c r="I212" s="114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126"/>
      <c r="I213" s="114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</row>
    <row r="214" spans="2:39" ht="1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126"/>
      <c r="I214" s="114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</row>
    <row r="215" spans="2:39" ht="15" customHeight="1" x14ac:dyDescent="0.25">
      <c r="B215" s="21">
        <v>8</v>
      </c>
      <c r="C215" s="203" t="s">
        <v>152</v>
      </c>
      <c r="D215" s="204"/>
      <c r="E215" s="204"/>
      <c r="F215" s="204"/>
      <c r="G215" s="190"/>
      <c r="H215" s="126"/>
      <c r="I215" s="114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</row>
    <row r="216" spans="2:39" ht="15" customHeight="1" x14ac:dyDescent="0.25">
      <c r="B216" s="21">
        <v>9</v>
      </c>
      <c r="C216" s="203" t="s">
        <v>153</v>
      </c>
      <c r="D216" s="204"/>
      <c r="E216" s="204"/>
      <c r="F216" s="204"/>
      <c r="G216" s="190"/>
      <c r="H216" s="126"/>
      <c r="I216" s="114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126"/>
      <c r="I217" s="114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</row>
    <row r="218" spans="2:39" ht="15.75" thickBot="1" x14ac:dyDescent="0.3">
      <c r="B218" s="21">
        <v>11</v>
      </c>
      <c r="C218" s="203"/>
      <c r="D218" s="204"/>
      <c r="E218" s="204"/>
      <c r="F218" s="204"/>
      <c r="G218" s="190"/>
      <c r="H218" s="126"/>
      <c r="I218" s="114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</row>
    <row r="219" spans="2:39" ht="18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116"/>
      <c r="K219" s="116"/>
      <c r="L219" s="116"/>
      <c r="M219" s="116"/>
      <c r="N219" s="116"/>
      <c r="O219" s="117"/>
      <c r="P219" s="118"/>
      <c r="Q219" s="118"/>
      <c r="R219" s="118"/>
      <c r="S219" s="118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8"/>
    </row>
    <row r="220" spans="2:39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120"/>
      <c r="Q220" s="120"/>
      <c r="R220" s="120"/>
      <c r="S220" s="120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0"/>
    </row>
    <row r="221" spans="2:39" ht="15.75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132"/>
      <c r="Q221" s="132"/>
      <c r="R221" s="132"/>
      <c r="S221" s="132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2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126"/>
      <c r="I222" s="114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126"/>
      <c r="I223" s="114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126"/>
      <c r="I224" s="114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126"/>
      <c r="I225" s="114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126"/>
      <c r="I226" s="114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</row>
    <row r="227" spans="2:53" ht="15" customHeight="1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126"/>
      <c r="I227" s="114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</row>
    <row r="228" spans="2:53" ht="15" customHeight="1" x14ac:dyDescent="0.25">
      <c r="B228" s="21">
        <v>7</v>
      </c>
      <c r="C228" s="203" t="s">
        <v>161</v>
      </c>
      <c r="D228" s="204"/>
      <c r="E228" s="204"/>
      <c r="F228" s="204"/>
      <c r="G228" s="190"/>
      <c r="H228" s="126"/>
      <c r="I228" s="114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P228" s="103"/>
      <c r="AQ228" s="104"/>
      <c r="AR228" s="104"/>
      <c r="AS228" s="104"/>
      <c r="AT228" s="104"/>
      <c r="AU228" s="104"/>
      <c r="AV228" s="105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126"/>
      <c r="I229" s="114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P229" s="106"/>
      <c r="AQ229" s="107"/>
      <c r="AR229" s="107"/>
      <c r="AS229" s="107"/>
      <c r="AT229" s="107"/>
      <c r="AU229" s="107"/>
      <c r="AV229" s="107"/>
      <c r="AW229" s="38"/>
      <c r="AX229" s="38"/>
      <c r="AY229" s="38"/>
      <c r="AZ229" s="38"/>
      <c r="BA229" s="39"/>
    </row>
    <row r="230" spans="2:53" ht="1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126"/>
      <c r="I230" s="114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P230" s="109"/>
      <c r="AQ230" s="110"/>
      <c r="AR230" s="110"/>
      <c r="AS230" s="110"/>
      <c r="AT230" s="110"/>
      <c r="AU230" s="110"/>
      <c r="AV230" s="110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126"/>
      <c r="I231" s="114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116"/>
      <c r="K232" s="116"/>
      <c r="L232" s="116"/>
      <c r="M232" s="116"/>
      <c r="N232" s="116"/>
      <c r="O232" s="117"/>
      <c r="P232" s="118"/>
      <c r="Q232" s="118"/>
      <c r="R232" s="118"/>
      <c r="S232" s="118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8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120"/>
      <c r="Q233" s="120"/>
      <c r="R233" s="120"/>
      <c r="S233" s="120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0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132"/>
      <c r="Q234" s="132"/>
      <c r="R234" s="132"/>
      <c r="S234" s="132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2"/>
    </row>
    <row r="235" spans="2:53" ht="15" customHeight="1" x14ac:dyDescent="0.25">
      <c r="B235" s="21">
        <v>1</v>
      </c>
      <c r="C235" s="203" t="s">
        <v>165</v>
      </c>
      <c r="D235" s="204"/>
      <c r="E235" s="204"/>
      <c r="F235" s="204"/>
      <c r="G235" s="190"/>
      <c r="H235" s="126"/>
      <c r="I235" s="114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</row>
    <row r="236" spans="2:53" ht="15" customHeight="1" x14ac:dyDescent="0.25">
      <c r="B236" s="21">
        <v>2</v>
      </c>
      <c r="C236" s="203" t="s">
        <v>166</v>
      </c>
      <c r="D236" s="204"/>
      <c r="E236" s="204"/>
      <c r="F236" s="204"/>
      <c r="G236" s="190"/>
      <c r="H236" s="126"/>
      <c r="I236" s="114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</row>
    <row r="237" spans="2:53" ht="15" customHeight="1" x14ac:dyDescent="0.25">
      <c r="B237" s="21">
        <v>3</v>
      </c>
      <c r="C237" s="203" t="s">
        <v>167</v>
      </c>
      <c r="D237" s="204"/>
      <c r="E237" s="204"/>
      <c r="F237" s="204"/>
      <c r="G237" s="190"/>
      <c r="H237" s="126"/>
      <c r="I237" s="114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</row>
    <row r="238" spans="2:53" ht="15" customHeight="1" x14ac:dyDescent="0.25">
      <c r="B238" s="21">
        <v>4</v>
      </c>
      <c r="C238" s="203" t="s">
        <v>168</v>
      </c>
      <c r="D238" s="204"/>
      <c r="E238" s="204"/>
      <c r="F238" s="204"/>
      <c r="G238" s="190"/>
      <c r="H238" s="126"/>
      <c r="I238" s="114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</row>
    <row r="239" spans="2:53" ht="15" customHeight="1" x14ac:dyDescent="0.25">
      <c r="B239" s="21">
        <v>5</v>
      </c>
      <c r="C239" s="203" t="s">
        <v>169</v>
      </c>
      <c r="D239" s="204"/>
      <c r="E239" s="204"/>
      <c r="F239" s="204"/>
      <c r="G239" s="190"/>
      <c r="H239" s="126"/>
      <c r="I239" s="114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</row>
    <row r="240" spans="2:53" ht="15" customHeight="1" x14ac:dyDescent="0.25">
      <c r="B240" s="21">
        <v>6</v>
      </c>
      <c r="C240" s="203" t="s">
        <v>170</v>
      </c>
      <c r="D240" s="204"/>
      <c r="E240" s="204"/>
      <c r="F240" s="204"/>
      <c r="G240" s="190"/>
      <c r="H240" s="126"/>
      <c r="I240" s="114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</row>
    <row r="241" spans="2:39" ht="15" customHeight="1" x14ac:dyDescent="0.25">
      <c r="B241" s="21">
        <v>7</v>
      </c>
      <c r="C241" s="203" t="s">
        <v>171</v>
      </c>
      <c r="D241" s="204"/>
      <c r="E241" s="204"/>
      <c r="F241" s="204"/>
      <c r="G241" s="190"/>
      <c r="H241" s="126"/>
      <c r="I241" s="114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</row>
    <row r="242" spans="2:39" ht="15" customHeight="1" x14ac:dyDescent="0.25">
      <c r="B242" s="21">
        <v>8</v>
      </c>
      <c r="C242" s="203" t="s">
        <v>172</v>
      </c>
      <c r="D242" s="204"/>
      <c r="E242" s="204"/>
      <c r="F242" s="204"/>
      <c r="G242" s="190"/>
      <c r="H242" s="126"/>
      <c r="I242" s="114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126"/>
      <c r="I243" s="114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116"/>
      <c r="K244" s="116"/>
      <c r="L244" s="116"/>
      <c r="M244" s="116"/>
      <c r="N244" s="116"/>
      <c r="O244" s="117"/>
      <c r="P244" s="118"/>
      <c r="Q244" s="118"/>
      <c r="R244" s="118"/>
      <c r="S244" s="118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8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120"/>
      <c r="Q245" s="120"/>
      <c r="R245" s="120"/>
      <c r="S245" s="120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0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132"/>
      <c r="Q246" s="132"/>
      <c r="R246" s="132"/>
      <c r="S246" s="132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2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126"/>
      <c r="I247" s="114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126"/>
      <c r="I248" s="114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126"/>
      <c r="I249" s="114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</row>
    <row r="250" spans="2:39" x14ac:dyDescent="0.25">
      <c r="B250" s="21">
        <v>4</v>
      </c>
      <c r="C250" s="203"/>
      <c r="D250" s="204"/>
      <c r="E250" s="204"/>
      <c r="F250" s="204"/>
      <c r="G250" s="190"/>
      <c r="H250" s="126"/>
      <c r="I250" s="114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</row>
    <row r="251" spans="2:39" x14ac:dyDescent="0.25">
      <c r="B251" s="21">
        <v>5</v>
      </c>
      <c r="C251" s="203"/>
      <c r="D251" s="204"/>
      <c r="E251" s="204"/>
      <c r="F251" s="204"/>
      <c r="G251" s="190"/>
      <c r="H251" s="126"/>
      <c r="I251" s="114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126"/>
      <c r="I252" s="114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126"/>
      <c r="I253" s="114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126"/>
      <c r="I254" s="114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126"/>
      <c r="I255" s="114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126"/>
      <c r="I256" s="114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126"/>
      <c r="I257" s="114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126"/>
      <c r="I258" s="114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126"/>
      <c r="I259" s="114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126"/>
      <c r="I260" s="114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126"/>
      <c r="I261" s="114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126"/>
      <c r="I262" s="114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126"/>
      <c r="I263" s="114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126"/>
      <c r="I264" s="114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116"/>
      <c r="K265" s="116"/>
      <c r="L265" s="116"/>
      <c r="M265" s="116"/>
      <c r="N265" s="116"/>
      <c r="O265" s="117"/>
      <c r="P265" s="118"/>
      <c r="Q265" s="118"/>
      <c r="R265" s="118"/>
      <c r="S265" s="118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8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120"/>
      <c r="Q266" s="120"/>
      <c r="R266" s="120"/>
      <c r="S266" s="120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0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132"/>
      <c r="Q267" s="132"/>
      <c r="R267" s="132"/>
      <c r="S267" s="132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2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126"/>
      <c r="I268" s="114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126"/>
      <c r="I269" s="114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126"/>
      <c r="I270" s="114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</row>
    <row r="271" spans="2:39" x14ac:dyDescent="0.25">
      <c r="B271" s="21">
        <v>4</v>
      </c>
      <c r="C271" s="203"/>
      <c r="D271" s="204"/>
      <c r="E271" s="204"/>
      <c r="F271" s="204"/>
      <c r="G271" s="190"/>
      <c r="H271" s="126"/>
      <c r="I271" s="114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</row>
    <row r="272" spans="2:39" x14ac:dyDescent="0.25">
      <c r="B272" s="21">
        <v>5</v>
      </c>
      <c r="C272" s="203"/>
      <c r="D272" s="204"/>
      <c r="E272" s="204"/>
      <c r="F272" s="204"/>
      <c r="G272" s="190"/>
      <c r="H272" s="126"/>
      <c r="I272" s="114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126"/>
      <c r="I273" s="114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126"/>
      <c r="I274" s="114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126"/>
      <c r="I275" s="114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126"/>
      <c r="I276" s="114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126"/>
      <c r="I277" s="114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126"/>
      <c r="I278" s="114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126"/>
      <c r="I279" s="114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126"/>
      <c r="I280" s="114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126"/>
      <c r="I281" s="114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126"/>
      <c r="I282" s="114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126"/>
      <c r="I283" s="114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126"/>
      <c r="I284" s="114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126"/>
      <c r="I285" s="114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116"/>
      <c r="K286" s="116"/>
      <c r="L286" s="116"/>
      <c r="M286" s="116"/>
      <c r="N286" s="116"/>
      <c r="O286" s="117"/>
      <c r="P286" s="118"/>
      <c r="Q286" s="118"/>
      <c r="R286" s="118"/>
      <c r="S286" s="118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8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120"/>
      <c r="Q287" s="120"/>
      <c r="R287" s="120"/>
      <c r="S287" s="120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0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132"/>
      <c r="Q288" s="132"/>
      <c r="R288" s="132"/>
      <c r="S288" s="132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2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126"/>
      <c r="I289" s="114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126"/>
      <c r="I290" s="114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126"/>
      <c r="I291" s="114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126"/>
      <c r="I292" s="114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126"/>
      <c r="I293" s="114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126"/>
      <c r="I294" s="114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126"/>
      <c r="I295" s="114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126"/>
      <c r="I296" s="114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126"/>
      <c r="I297" s="114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126"/>
      <c r="I298" s="114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Q298" s="111"/>
      <c r="AR298" s="188"/>
      <c r="AS298" s="189"/>
      <c r="AT298" s="189"/>
      <c r="AU298" s="189"/>
      <c r="AV298" s="190"/>
      <c r="AW298" s="112"/>
      <c r="AX298" s="108"/>
      <c r="AY298" s="25"/>
      <c r="AZ298" s="25"/>
      <c r="BA298" s="25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126"/>
      <c r="I299" s="114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126"/>
      <c r="I300" s="114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126"/>
      <c r="I301" s="114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126"/>
      <c r="I302" s="114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126"/>
      <c r="I303" s="114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126"/>
      <c r="I304" s="114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126"/>
      <c r="I305" s="114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126"/>
      <c r="I306" s="114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</row>
  </sheetData>
  <mergeCells count="306">
    <mergeCell ref="I5:J5"/>
    <mergeCell ref="C14:G14"/>
    <mergeCell ref="C15:G15"/>
    <mergeCell ref="C16:G16"/>
    <mergeCell ref="C11:G11"/>
    <mergeCell ref="C12:G12"/>
    <mergeCell ref="C13:G13"/>
    <mergeCell ref="B2:C4"/>
    <mergeCell ref="B8:G8"/>
    <mergeCell ref="B9:B10"/>
    <mergeCell ref="C9:G10"/>
    <mergeCell ref="C25:G25"/>
    <mergeCell ref="C26:G26"/>
    <mergeCell ref="C27:G27"/>
    <mergeCell ref="C20:G20"/>
    <mergeCell ref="C21:G21"/>
    <mergeCell ref="B22:G22"/>
    <mergeCell ref="B23:B24"/>
    <mergeCell ref="C23:G24"/>
    <mergeCell ref="C17:G17"/>
    <mergeCell ref="C18:G18"/>
    <mergeCell ref="C19:G19"/>
    <mergeCell ref="C34:G34"/>
    <mergeCell ref="B36:G36"/>
    <mergeCell ref="B37:B38"/>
    <mergeCell ref="C37:G38"/>
    <mergeCell ref="C31:G31"/>
    <mergeCell ref="C32:G32"/>
    <mergeCell ref="C33:G33"/>
    <mergeCell ref="C28:G28"/>
    <mergeCell ref="C29:G29"/>
    <mergeCell ref="C30:G30"/>
    <mergeCell ref="C35:G35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57:G57"/>
    <mergeCell ref="C58:G58"/>
    <mergeCell ref="C59:G59"/>
    <mergeCell ref="C54:G54"/>
    <mergeCell ref="C55:G55"/>
    <mergeCell ref="C56:G56"/>
    <mergeCell ref="C48:G48"/>
    <mergeCell ref="C49:G49"/>
    <mergeCell ref="B51:G51"/>
    <mergeCell ref="B52:B53"/>
    <mergeCell ref="C52:G53"/>
    <mergeCell ref="C68:G68"/>
    <mergeCell ref="C69:G69"/>
    <mergeCell ref="C70:G70"/>
    <mergeCell ref="C63:G63"/>
    <mergeCell ref="C64:G64"/>
    <mergeCell ref="B65:G65"/>
    <mergeCell ref="B66:B67"/>
    <mergeCell ref="C66:G67"/>
    <mergeCell ref="C60:G60"/>
    <mergeCell ref="C61:G61"/>
    <mergeCell ref="C62:G62"/>
    <mergeCell ref="C77:G77"/>
    <mergeCell ref="C78:G78"/>
    <mergeCell ref="B79:G79"/>
    <mergeCell ref="B80:B81"/>
    <mergeCell ref="C80:G81"/>
    <mergeCell ref="C74:G74"/>
    <mergeCell ref="C75:G75"/>
    <mergeCell ref="C76:G76"/>
    <mergeCell ref="C71:G71"/>
    <mergeCell ref="C72:G72"/>
    <mergeCell ref="C73:G73"/>
    <mergeCell ref="C88:G88"/>
    <mergeCell ref="C89:G89"/>
    <mergeCell ref="C90:G90"/>
    <mergeCell ref="C85:G85"/>
    <mergeCell ref="C86:G86"/>
    <mergeCell ref="C87:G87"/>
    <mergeCell ref="C82:G82"/>
    <mergeCell ref="C83:G83"/>
    <mergeCell ref="C84:G84"/>
    <mergeCell ref="C99:G99"/>
    <mergeCell ref="C100:G100"/>
    <mergeCell ref="C101:G101"/>
    <mergeCell ref="C96:G96"/>
    <mergeCell ref="C97:G97"/>
    <mergeCell ref="C98:G98"/>
    <mergeCell ref="C91:G91"/>
    <mergeCell ref="C92:G92"/>
    <mergeCell ref="B94:B95"/>
    <mergeCell ref="C94:G95"/>
    <mergeCell ref="C93:G93"/>
    <mergeCell ref="C110:G110"/>
    <mergeCell ref="C111:G111"/>
    <mergeCell ref="C112:G112"/>
    <mergeCell ref="C105:G105"/>
    <mergeCell ref="C106:G106"/>
    <mergeCell ref="B107:G107"/>
    <mergeCell ref="B108:B109"/>
    <mergeCell ref="C108:G109"/>
    <mergeCell ref="C102:G102"/>
    <mergeCell ref="C103:G103"/>
    <mergeCell ref="C104:G104"/>
    <mergeCell ref="C119:G119"/>
    <mergeCell ref="C120:G120"/>
    <mergeCell ref="B121:G121"/>
    <mergeCell ref="B122:B123"/>
    <mergeCell ref="C122:G123"/>
    <mergeCell ref="C116:G116"/>
    <mergeCell ref="C117:G117"/>
    <mergeCell ref="C118:G118"/>
    <mergeCell ref="C113:G113"/>
    <mergeCell ref="C114:G114"/>
    <mergeCell ref="C115:G115"/>
    <mergeCell ref="C130:G130"/>
    <mergeCell ref="C131:G131"/>
    <mergeCell ref="C132:G132"/>
    <mergeCell ref="C127:G127"/>
    <mergeCell ref="C128:G128"/>
    <mergeCell ref="C129:G129"/>
    <mergeCell ref="C124:G124"/>
    <mergeCell ref="C125:G125"/>
    <mergeCell ref="C126:G126"/>
    <mergeCell ref="C141:G141"/>
    <mergeCell ref="C142:G142"/>
    <mergeCell ref="C143:G143"/>
    <mergeCell ref="C138:G138"/>
    <mergeCell ref="C139:G139"/>
    <mergeCell ref="C140:G140"/>
    <mergeCell ref="C133:G133"/>
    <mergeCell ref="C134:G134"/>
    <mergeCell ref="B135:G135"/>
    <mergeCell ref="B136:B137"/>
    <mergeCell ref="C136:G137"/>
    <mergeCell ref="C152:G152"/>
    <mergeCell ref="C153:G153"/>
    <mergeCell ref="C154:G154"/>
    <mergeCell ref="C147:G147"/>
    <mergeCell ref="C148:G148"/>
    <mergeCell ref="B149:G149"/>
    <mergeCell ref="B150:B151"/>
    <mergeCell ref="C150:G151"/>
    <mergeCell ref="C144:G144"/>
    <mergeCell ref="C145:G145"/>
    <mergeCell ref="C146:G146"/>
    <mergeCell ref="C161:G161"/>
    <mergeCell ref="C162:G162"/>
    <mergeCell ref="B163:G163"/>
    <mergeCell ref="B164:B165"/>
    <mergeCell ref="C164:G165"/>
    <mergeCell ref="C158:G158"/>
    <mergeCell ref="C159:G159"/>
    <mergeCell ref="C160:G160"/>
    <mergeCell ref="C155:G155"/>
    <mergeCell ref="C156:G156"/>
    <mergeCell ref="C157:G157"/>
    <mergeCell ref="C172:G172"/>
    <mergeCell ref="C173:G173"/>
    <mergeCell ref="C174:G174"/>
    <mergeCell ref="C169:G169"/>
    <mergeCell ref="C170:G170"/>
    <mergeCell ref="C171:G171"/>
    <mergeCell ref="C166:G166"/>
    <mergeCell ref="C167:G167"/>
    <mergeCell ref="C168:G168"/>
    <mergeCell ref="C197:G197"/>
    <mergeCell ref="C198:G198"/>
    <mergeCell ref="C199:G199"/>
    <mergeCell ref="C194:G194"/>
    <mergeCell ref="C195:G195"/>
    <mergeCell ref="C196:G196"/>
    <mergeCell ref="C175:G175"/>
    <mergeCell ref="B191:G191"/>
    <mergeCell ref="B192:B193"/>
    <mergeCell ref="C192:G193"/>
    <mergeCell ref="B177:G177"/>
    <mergeCell ref="B178:B179"/>
    <mergeCell ref="C178:G179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  <mergeCell ref="C189:G189"/>
    <mergeCell ref="C190:G190"/>
    <mergeCell ref="C208:G208"/>
    <mergeCell ref="C209:G209"/>
    <mergeCell ref="C210:G210"/>
    <mergeCell ref="C203:G203"/>
    <mergeCell ref="C204:G204"/>
    <mergeCell ref="B205:G205"/>
    <mergeCell ref="B206:B207"/>
    <mergeCell ref="C206:G207"/>
    <mergeCell ref="C200:G200"/>
    <mergeCell ref="C201:G201"/>
    <mergeCell ref="C202:G202"/>
    <mergeCell ref="C217:G217"/>
    <mergeCell ref="C218:G218"/>
    <mergeCell ref="B219:G219"/>
    <mergeCell ref="B220:B221"/>
    <mergeCell ref="C220:G221"/>
    <mergeCell ref="C214:G214"/>
    <mergeCell ref="C215:G215"/>
    <mergeCell ref="C216:G216"/>
    <mergeCell ref="C211:G211"/>
    <mergeCell ref="C212:G212"/>
    <mergeCell ref="C213:G213"/>
    <mergeCell ref="C228:G228"/>
    <mergeCell ref="C229:G229"/>
    <mergeCell ref="C230:G230"/>
    <mergeCell ref="C225:G225"/>
    <mergeCell ref="C226:G226"/>
    <mergeCell ref="C227:G227"/>
    <mergeCell ref="C222:G222"/>
    <mergeCell ref="C223:G223"/>
    <mergeCell ref="C224:G224"/>
    <mergeCell ref="C238:G238"/>
    <mergeCell ref="C239:G239"/>
    <mergeCell ref="C240:G240"/>
    <mergeCell ref="C235:G235"/>
    <mergeCell ref="C236:G236"/>
    <mergeCell ref="C237:G237"/>
    <mergeCell ref="C231:G231"/>
    <mergeCell ref="B232:G232"/>
    <mergeCell ref="B233:B234"/>
    <mergeCell ref="C233:G234"/>
    <mergeCell ref="C248:G248"/>
    <mergeCell ref="C249:G249"/>
    <mergeCell ref="C250:G250"/>
    <mergeCell ref="B244:G244"/>
    <mergeCell ref="B245:B246"/>
    <mergeCell ref="C245:G246"/>
    <mergeCell ref="C247:G247"/>
    <mergeCell ref="C241:G241"/>
    <mergeCell ref="C242:G242"/>
    <mergeCell ref="C243:G243"/>
    <mergeCell ref="C257:G257"/>
    <mergeCell ref="C258:G258"/>
    <mergeCell ref="C259:G259"/>
    <mergeCell ref="C254:G254"/>
    <mergeCell ref="C255:G255"/>
    <mergeCell ref="C256:G256"/>
    <mergeCell ref="C251:G251"/>
    <mergeCell ref="C252:G252"/>
    <mergeCell ref="C253:G253"/>
    <mergeCell ref="C268:G268"/>
    <mergeCell ref="C269:G269"/>
    <mergeCell ref="C270:G270"/>
    <mergeCell ref="C263:G263"/>
    <mergeCell ref="C264:G264"/>
    <mergeCell ref="B265:G265"/>
    <mergeCell ref="B266:B267"/>
    <mergeCell ref="C266:G267"/>
    <mergeCell ref="C260:G260"/>
    <mergeCell ref="C261:G261"/>
    <mergeCell ref="C262:G262"/>
    <mergeCell ref="C277:G277"/>
    <mergeCell ref="C278:G278"/>
    <mergeCell ref="C279:G279"/>
    <mergeCell ref="C274:G274"/>
    <mergeCell ref="C275:G275"/>
    <mergeCell ref="C276:G276"/>
    <mergeCell ref="C271:G271"/>
    <mergeCell ref="C272:G272"/>
    <mergeCell ref="C273:G273"/>
    <mergeCell ref="B286:G286"/>
    <mergeCell ref="B287:B288"/>
    <mergeCell ref="C287:G288"/>
    <mergeCell ref="C289:G289"/>
    <mergeCell ref="C283:G283"/>
    <mergeCell ref="C284:G284"/>
    <mergeCell ref="C285:G285"/>
    <mergeCell ref="C280:G280"/>
    <mergeCell ref="C281:G281"/>
    <mergeCell ref="C282:G282"/>
    <mergeCell ref="AR298:AV298"/>
    <mergeCell ref="I6:AM6"/>
    <mergeCell ref="D2:AG4"/>
    <mergeCell ref="F5:H5"/>
    <mergeCell ref="C305:G305"/>
    <mergeCell ref="C306:G306"/>
    <mergeCell ref="B5:C5"/>
    <mergeCell ref="B6:C6"/>
    <mergeCell ref="B7:C7"/>
    <mergeCell ref="C302:G302"/>
    <mergeCell ref="C303:G303"/>
    <mergeCell ref="C304:G304"/>
    <mergeCell ref="C299:G299"/>
    <mergeCell ref="C300:G300"/>
    <mergeCell ref="C301:G301"/>
    <mergeCell ref="C296:G296"/>
    <mergeCell ref="C297:G297"/>
    <mergeCell ref="C298:G298"/>
    <mergeCell ref="C293:G293"/>
    <mergeCell ref="C294:G294"/>
    <mergeCell ref="C295:G295"/>
    <mergeCell ref="C290:G290"/>
    <mergeCell ref="C291:G291"/>
    <mergeCell ref="C292:G292"/>
  </mergeCells>
  <pageMargins left="0.39370078740157483" right="0" top="0.39370078740157483" bottom="0.39370078740157483" header="0" footer="0"/>
  <pageSetup paperSize="9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I306"/>
  <sheetViews>
    <sheetView showGridLines="0" topLeftCell="A166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202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189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I306"/>
  <sheetViews>
    <sheetView showGridLines="0" topLeftCell="A235" workbookViewId="0">
      <selection activeCell="H8" sqref="H8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203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230" t="e">
        <f>E5/(E6+E5)</f>
        <v>#DIV/0!</v>
      </c>
      <c r="J5" s="231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190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I306"/>
  <sheetViews>
    <sheetView showGridLines="0" topLeftCell="A22" workbookViewId="0">
      <selection activeCell="B177" sqref="B177:G177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204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191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I306"/>
  <sheetViews>
    <sheetView showGridLines="0" topLeftCell="A169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205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192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I306"/>
  <sheetViews>
    <sheetView showGridLines="0" topLeftCell="A172" workbookViewId="0">
      <selection activeCell="J189" sqref="J189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206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193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I306"/>
  <sheetViews>
    <sheetView showGridLines="0" topLeftCell="A175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207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194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I306"/>
  <sheetViews>
    <sheetView showGridLines="0" topLeftCell="A172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208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195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I306"/>
  <sheetViews>
    <sheetView showGridLines="0" topLeftCell="A160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209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196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I306"/>
  <sheetViews>
    <sheetView showGridLines="0" topLeftCell="A163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210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197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119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121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123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74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78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78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7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78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78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78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78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78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78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119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121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133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78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78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78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78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78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78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78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78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78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78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119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121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133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78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78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78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78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78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78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78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78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78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78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119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121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133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78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78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78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78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78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78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78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78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78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78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119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121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133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78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78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78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78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78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78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78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78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78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78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119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121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133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78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78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78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78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78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78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78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78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78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78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119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121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133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78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78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78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78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78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78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78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78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78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78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119"/>
      <c r="U135" s="119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121"/>
      <c r="U136" s="121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133"/>
      <c r="U137" s="133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78"/>
      <c r="U138" s="78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78"/>
      <c r="U139" s="78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78"/>
      <c r="U140" s="78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78"/>
      <c r="U141" s="78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78"/>
      <c r="U142" s="78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78"/>
      <c r="U143" s="78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78"/>
      <c r="U144" s="78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78"/>
      <c r="U145" s="78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78"/>
      <c r="U146" s="78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78"/>
      <c r="U147" s="78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78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119"/>
      <c r="U149" s="119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121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133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78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78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78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78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78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78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78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78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78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78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78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119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121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133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78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78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78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78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78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78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78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78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78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78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78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119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121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133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78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78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78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78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78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78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78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78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78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78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78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119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121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133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78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78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78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78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78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78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78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78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78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78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78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119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121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133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78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78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78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78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78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78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78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78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78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78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78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I306"/>
  <sheetViews>
    <sheetView showGridLines="0" workbookViewId="0">
      <selection activeCell="AB15" sqref="AB15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211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198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119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121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123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74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78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78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7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78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78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78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78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78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78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119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121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133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78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78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78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78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78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78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78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78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78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78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119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121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133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78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78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78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78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78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78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78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78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78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78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119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121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133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78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78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78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78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78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78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78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78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78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78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119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121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133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78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78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78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78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78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78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78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78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78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78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119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121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133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78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78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78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78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78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78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78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78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78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78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119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121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133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78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78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78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78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78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78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78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78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78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78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119"/>
      <c r="U135" s="119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121"/>
      <c r="U136" s="121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133"/>
      <c r="U137" s="133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78"/>
      <c r="U138" s="78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78"/>
      <c r="U139" s="78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78"/>
      <c r="U140" s="78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78"/>
      <c r="U141" s="78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78"/>
      <c r="U142" s="78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78"/>
      <c r="U143" s="78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78"/>
      <c r="U144" s="78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78"/>
      <c r="U145" s="78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78"/>
      <c r="U146" s="78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78"/>
      <c r="U147" s="78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78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119"/>
      <c r="U149" s="119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121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133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78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78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78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78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78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78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78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78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78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78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78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119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121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133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78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78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78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78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78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78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78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78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78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78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78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119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121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133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78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78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78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78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78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78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78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78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78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78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78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119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121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133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78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78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78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78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78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78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78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78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78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78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78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119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121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133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78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78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78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78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78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78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78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78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78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78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78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BI306"/>
  <sheetViews>
    <sheetView showGridLines="0" topLeftCell="A169" workbookViewId="0">
      <selection activeCell="B180" sqref="B180:G190"/>
    </sheetView>
  </sheetViews>
  <sheetFormatPr defaultRowHeight="15" x14ac:dyDescent="0.25"/>
  <cols>
    <col min="1" max="1" width="1.28515625" customWidth="1"/>
    <col min="2" max="2" width="6.42578125" customWidth="1"/>
    <col min="3" max="3" width="11.7109375" customWidth="1"/>
    <col min="5" max="5" width="8.42578125" customWidth="1"/>
    <col min="6" max="6" width="10.42578125" customWidth="1"/>
    <col min="7" max="7" width="3.85546875" customWidth="1"/>
    <col min="8" max="8" width="4.7109375" customWidth="1"/>
    <col min="9" max="50" width="3.7109375" customWidth="1"/>
  </cols>
  <sheetData>
    <row r="1" spans="2:39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9" ht="15.75" customHeight="1" thickTop="1" x14ac:dyDescent="0.25">
      <c r="B2" s="166"/>
      <c r="C2" s="167"/>
      <c r="D2" s="191" t="s">
        <v>185</v>
      </c>
      <c r="E2" s="192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4"/>
      <c r="AH2" s="10" t="s">
        <v>0</v>
      </c>
      <c r="AI2" s="10"/>
      <c r="AJ2" s="10"/>
      <c r="AK2" s="10"/>
      <c r="AL2" s="10"/>
      <c r="AM2" s="2"/>
    </row>
    <row r="3" spans="2:39" ht="15" customHeight="1" x14ac:dyDescent="0.25">
      <c r="B3" s="168"/>
      <c r="C3" s="169"/>
      <c r="D3" s="195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  <c r="AH3" s="11" t="s">
        <v>1</v>
      </c>
      <c r="AI3" s="11"/>
      <c r="AJ3" s="11"/>
      <c r="AK3" s="11"/>
      <c r="AL3" s="11"/>
      <c r="AM3" s="3"/>
    </row>
    <row r="4" spans="2:39" ht="16.5" customHeight="1" thickBot="1" x14ac:dyDescent="0.3">
      <c r="B4" s="170"/>
      <c r="C4" s="171"/>
      <c r="D4" s="199"/>
      <c r="E4" s="200"/>
      <c r="F4" s="200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2"/>
      <c r="AH4" s="12" t="s">
        <v>212</v>
      </c>
      <c r="AI4" s="12"/>
      <c r="AJ4" s="12"/>
      <c r="AK4" s="12"/>
      <c r="AL4" s="12"/>
      <c r="AM4" s="4"/>
    </row>
    <row r="5" spans="2:39" ht="15.75" thickTop="1" x14ac:dyDescent="0.25">
      <c r="B5" s="205" t="s">
        <v>182</v>
      </c>
      <c r="C5" s="173"/>
      <c r="D5" s="7" t="s">
        <v>4</v>
      </c>
      <c r="E5" s="58">
        <f>H8+H22+H36+H51+H65+H79+H93+H107+H121+H135+H149+H163+H191+H205+H219+H232+H244+H265+H286</f>
        <v>0</v>
      </c>
      <c r="F5" s="174" t="s">
        <v>181</v>
      </c>
      <c r="G5" s="175"/>
      <c r="H5" s="176"/>
      <c r="I5" s="177" t="e">
        <f>E5/(E6+E5)</f>
        <v>#DIV/0!</v>
      </c>
      <c r="J5" s="176"/>
      <c r="K5" s="15"/>
      <c r="L5" s="15"/>
      <c r="M5" s="15"/>
      <c r="N5" s="15"/>
      <c r="P5" s="1"/>
    </row>
    <row r="6" spans="2:39" x14ac:dyDescent="0.25">
      <c r="B6" s="206" t="s">
        <v>183</v>
      </c>
      <c r="C6" s="179"/>
      <c r="D6" s="8" t="s">
        <v>5</v>
      </c>
      <c r="E6" s="58">
        <f>H9+H23+H37+H52+H66+H80+H94+H108+H122+H136+H150+H164+H192+H206+H220+H233+H245+H266+H287</f>
        <v>0</v>
      </c>
      <c r="I6" s="180" t="s">
        <v>199</v>
      </c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2:39" ht="15.75" thickBot="1" x14ac:dyDescent="0.3">
      <c r="B7" s="207" t="s">
        <v>184</v>
      </c>
      <c r="C7" s="165"/>
      <c r="D7" s="9" t="s">
        <v>175</v>
      </c>
      <c r="E7" s="58">
        <f>H10+H24+H38+H53+H67+H81+H95+H109+H123+H137+H151+H165+H193+H207+H221+H234+H246+H267+H288</f>
        <v>0</v>
      </c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13">
        <v>6</v>
      </c>
      <c r="O7" s="14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13">
        <v>13</v>
      </c>
      <c r="V7" s="13">
        <v>14</v>
      </c>
      <c r="W7" s="13">
        <v>15</v>
      </c>
      <c r="X7" s="13">
        <v>16</v>
      </c>
      <c r="Y7" s="13">
        <v>17</v>
      </c>
      <c r="Z7" s="13">
        <v>18</v>
      </c>
      <c r="AA7" s="13">
        <v>19</v>
      </c>
      <c r="AB7" s="13">
        <v>20</v>
      </c>
      <c r="AC7" s="13">
        <v>21</v>
      </c>
      <c r="AD7" s="13">
        <v>22</v>
      </c>
      <c r="AE7" s="13">
        <v>23</v>
      </c>
      <c r="AF7" s="13">
        <v>24</v>
      </c>
      <c r="AG7" s="13">
        <v>25</v>
      </c>
      <c r="AH7" s="13">
        <v>26</v>
      </c>
      <c r="AI7" s="13">
        <v>27</v>
      </c>
      <c r="AJ7" s="13">
        <v>28</v>
      </c>
      <c r="AK7" s="13">
        <v>29</v>
      </c>
      <c r="AL7" s="13">
        <v>30</v>
      </c>
      <c r="AM7" s="13">
        <v>31</v>
      </c>
    </row>
    <row r="8" spans="2:39" ht="18" x14ac:dyDescent="0.25">
      <c r="B8" s="208" t="s">
        <v>38</v>
      </c>
      <c r="C8" s="139"/>
      <c r="D8" s="139"/>
      <c r="E8" s="139"/>
      <c r="F8" s="139"/>
      <c r="G8" s="140"/>
      <c r="H8" s="59">
        <f>SUM(I8:AM8)</f>
        <v>0</v>
      </c>
      <c r="I8" s="32"/>
      <c r="J8" s="33"/>
      <c r="K8" s="33"/>
      <c r="L8" s="33"/>
      <c r="M8" s="33"/>
      <c r="N8" s="33"/>
      <c r="O8" s="34"/>
      <c r="P8" s="35"/>
      <c r="Q8" s="35"/>
      <c r="R8" s="35"/>
      <c r="S8" s="3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35"/>
    </row>
    <row r="9" spans="2:39" ht="15" customHeight="1" x14ac:dyDescent="0.25">
      <c r="B9" s="209" t="s">
        <v>3</v>
      </c>
      <c r="C9" s="211" t="s">
        <v>16</v>
      </c>
      <c r="D9" s="212"/>
      <c r="E9" s="212"/>
      <c r="F9" s="212"/>
      <c r="G9" s="155"/>
      <c r="H9" s="60">
        <f>SUM(I9:AM9)</f>
        <v>0</v>
      </c>
      <c r="I9" s="36"/>
      <c r="J9" s="37"/>
      <c r="K9" s="37"/>
      <c r="L9" s="37"/>
      <c r="M9" s="37"/>
      <c r="N9" s="37"/>
      <c r="O9" s="37"/>
      <c r="P9" s="38"/>
      <c r="Q9" s="38"/>
      <c r="R9" s="38"/>
      <c r="S9" s="38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38"/>
    </row>
    <row r="10" spans="2:39" ht="15.75" customHeight="1" thickBot="1" x14ac:dyDescent="0.3">
      <c r="B10" s="226"/>
      <c r="C10" s="227"/>
      <c r="D10" s="228"/>
      <c r="E10" s="228"/>
      <c r="F10" s="228"/>
      <c r="G10" s="229"/>
      <c r="H10" s="61">
        <f>SUM(I10:AM10)</f>
        <v>0</v>
      </c>
      <c r="I10" s="40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42"/>
    </row>
    <row r="11" spans="2:39" ht="15" customHeight="1" x14ac:dyDescent="0.25">
      <c r="B11" s="16">
        <v>1</v>
      </c>
      <c r="C11" s="222" t="s">
        <v>17</v>
      </c>
      <c r="D11" s="223"/>
      <c r="E11" s="223"/>
      <c r="F11" s="223"/>
      <c r="G11" s="224"/>
      <c r="H11" s="17"/>
      <c r="I11" s="18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5" customHeight="1" x14ac:dyDescent="0.25">
      <c r="B12" s="21">
        <v>2</v>
      </c>
      <c r="C12" s="203" t="s">
        <v>18</v>
      </c>
      <c r="D12" s="204"/>
      <c r="E12" s="204"/>
      <c r="F12" s="204"/>
      <c r="G12" s="190"/>
      <c r="H12" s="22"/>
      <c r="I12" s="23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ht="15" customHeight="1" x14ac:dyDescent="0.25">
      <c r="B13" s="21">
        <v>3</v>
      </c>
      <c r="C13" s="225" t="s">
        <v>19</v>
      </c>
      <c r="D13" s="204"/>
      <c r="E13" s="204"/>
      <c r="F13" s="204"/>
      <c r="G13" s="190"/>
      <c r="H13" s="22"/>
      <c r="I13" s="23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2:39" ht="15" customHeight="1" x14ac:dyDescent="0.25">
      <c r="B14" s="21">
        <v>4</v>
      </c>
      <c r="C14" s="203" t="s">
        <v>20</v>
      </c>
      <c r="D14" s="204"/>
      <c r="E14" s="204"/>
      <c r="F14" s="204"/>
      <c r="G14" s="190"/>
      <c r="H14" s="22"/>
      <c r="I14" s="23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2:39" ht="15" customHeight="1" x14ac:dyDescent="0.25">
      <c r="B15" s="21">
        <v>5</v>
      </c>
      <c r="C15" s="203" t="s">
        <v>21</v>
      </c>
      <c r="D15" s="204"/>
      <c r="E15" s="204"/>
      <c r="F15" s="204"/>
      <c r="G15" s="190"/>
      <c r="H15" s="22"/>
      <c r="I15" s="23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2:39" ht="15" customHeight="1" x14ac:dyDescent="0.25">
      <c r="B16" s="21">
        <v>6</v>
      </c>
      <c r="C16" s="203" t="s">
        <v>22</v>
      </c>
      <c r="D16" s="204"/>
      <c r="E16" s="204"/>
      <c r="F16" s="204"/>
      <c r="G16" s="190"/>
      <c r="H16" s="22"/>
      <c r="I16" s="23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5" customHeight="1" x14ac:dyDescent="0.25">
      <c r="B17" s="21">
        <v>7</v>
      </c>
      <c r="C17" s="203" t="s">
        <v>23</v>
      </c>
      <c r="D17" s="204"/>
      <c r="E17" s="204"/>
      <c r="F17" s="204"/>
      <c r="G17" s="190"/>
      <c r="H17" s="22"/>
      <c r="I17" s="23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15" customHeight="1" x14ac:dyDescent="0.25">
      <c r="B18" s="21">
        <v>8</v>
      </c>
      <c r="C18" s="203" t="s">
        <v>24</v>
      </c>
      <c r="D18" s="204"/>
      <c r="E18" s="204"/>
      <c r="F18" s="204"/>
      <c r="G18" s="190"/>
      <c r="H18" s="22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15" customHeight="1" x14ac:dyDescent="0.25">
      <c r="B19" s="21">
        <v>9</v>
      </c>
      <c r="C19" s="203" t="s">
        <v>25</v>
      </c>
      <c r="D19" s="204"/>
      <c r="E19" s="204"/>
      <c r="F19" s="204"/>
      <c r="G19" s="190"/>
      <c r="H19" s="26"/>
      <c r="I19" s="23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15" customHeight="1" x14ac:dyDescent="0.25">
      <c r="B20" s="21">
        <v>10</v>
      </c>
      <c r="C20" s="203" t="s">
        <v>26</v>
      </c>
      <c r="D20" s="204"/>
      <c r="E20" s="204"/>
      <c r="F20" s="204"/>
      <c r="G20" s="190"/>
      <c r="H20" s="26"/>
      <c r="I20" s="23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15.75" thickBot="1" x14ac:dyDescent="0.3">
      <c r="B21" s="27">
        <v>11</v>
      </c>
      <c r="C21" s="218"/>
      <c r="D21" s="219"/>
      <c r="E21" s="219"/>
      <c r="F21" s="219"/>
      <c r="G21" s="220"/>
      <c r="H21" s="28"/>
      <c r="I21" s="29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18" x14ac:dyDescent="0.25">
      <c r="B22" s="221" t="s">
        <v>2</v>
      </c>
      <c r="C22" s="163"/>
      <c r="D22" s="163"/>
      <c r="E22" s="163"/>
      <c r="F22" s="163"/>
      <c r="G22" s="158"/>
      <c r="H22" s="59">
        <f>SUM(I22:AM22)</f>
        <v>0</v>
      </c>
      <c r="I22" s="43"/>
      <c r="J22" s="44"/>
      <c r="K22" s="44"/>
      <c r="L22" s="44"/>
      <c r="M22" s="44"/>
      <c r="N22" s="44"/>
      <c r="O22" s="45"/>
      <c r="P22" s="46"/>
      <c r="Q22" s="46"/>
      <c r="R22" s="46"/>
      <c r="S22" s="4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46"/>
    </row>
    <row r="23" spans="2:39" ht="15" customHeight="1" x14ac:dyDescent="0.25">
      <c r="B23" s="209" t="s">
        <v>3</v>
      </c>
      <c r="C23" s="211" t="s">
        <v>16</v>
      </c>
      <c r="D23" s="212"/>
      <c r="E23" s="212"/>
      <c r="F23" s="212"/>
      <c r="G23" s="155"/>
      <c r="H23" s="60">
        <f>SUM(I23:AM23)</f>
        <v>0</v>
      </c>
      <c r="I23" s="36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38"/>
    </row>
    <row r="24" spans="2:39" ht="15.75" customHeight="1" thickBot="1" x14ac:dyDescent="0.3">
      <c r="B24" s="210"/>
      <c r="C24" s="213"/>
      <c r="D24" s="214"/>
      <c r="E24" s="214"/>
      <c r="F24" s="214"/>
      <c r="G24" s="158"/>
      <c r="H24" s="61">
        <f>SUM(I24:AM24)</f>
        <v>0</v>
      </c>
      <c r="I24" s="47"/>
      <c r="J24" s="48"/>
      <c r="K24" s="48"/>
      <c r="L24" s="48"/>
      <c r="M24" s="48"/>
      <c r="N24" s="48"/>
      <c r="O24" s="48"/>
      <c r="P24" s="49"/>
      <c r="Q24" s="49"/>
      <c r="R24" s="49"/>
      <c r="S24" s="4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9"/>
    </row>
    <row r="25" spans="2:39" ht="15" customHeight="1" x14ac:dyDescent="0.25">
      <c r="B25" s="21">
        <v>1</v>
      </c>
      <c r="C25" s="203" t="s">
        <v>6</v>
      </c>
      <c r="D25" s="204"/>
      <c r="E25" s="204"/>
      <c r="F25" s="204"/>
      <c r="G25" s="190"/>
      <c r="H25" s="26"/>
      <c r="I25" s="23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15" customHeight="1" x14ac:dyDescent="0.25">
      <c r="B26" s="21">
        <v>2</v>
      </c>
      <c r="C26" s="203" t="s">
        <v>7</v>
      </c>
      <c r="D26" s="204"/>
      <c r="E26" s="204"/>
      <c r="F26" s="204"/>
      <c r="G26" s="190"/>
      <c r="H26" s="26"/>
      <c r="I26" s="23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15" customHeight="1" x14ac:dyDescent="0.25">
      <c r="B27" s="21">
        <v>3</v>
      </c>
      <c r="C27" s="203" t="s">
        <v>8</v>
      </c>
      <c r="D27" s="204"/>
      <c r="E27" s="204"/>
      <c r="F27" s="204"/>
      <c r="G27" s="190"/>
      <c r="H27" s="26"/>
      <c r="I27" s="23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15" customHeight="1" x14ac:dyDescent="0.25">
      <c r="B28" s="21">
        <v>4</v>
      </c>
      <c r="C28" s="203" t="s">
        <v>9</v>
      </c>
      <c r="D28" s="204"/>
      <c r="E28" s="204"/>
      <c r="F28" s="204"/>
      <c r="G28" s="190"/>
      <c r="H28" s="26"/>
      <c r="I28" s="23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15" customHeight="1" x14ac:dyDescent="0.25">
      <c r="B29" s="21">
        <v>5</v>
      </c>
      <c r="C29" s="203" t="s">
        <v>10</v>
      </c>
      <c r="D29" s="204"/>
      <c r="E29" s="204"/>
      <c r="F29" s="204"/>
      <c r="G29" s="190"/>
      <c r="H29" s="26"/>
      <c r="I29" s="23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15" customHeight="1" x14ac:dyDescent="0.25">
      <c r="B30" s="21">
        <v>6</v>
      </c>
      <c r="C30" s="203" t="s">
        <v>11</v>
      </c>
      <c r="D30" s="204"/>
      <c r="E30" s="204"/>
      <c r="F30" s="204"/>
      <c r="G30" s="190"/>
      <c r="H30" s="26"/>
      <c r="I30" s="23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15" customHeight="1" x14ac:dyDescent="0.25">
      <c r="B31" s="21">
        <v>7</v>
      </c>
      <c r="C31" s="203" t="s">
        <v>12</v>
      </c>
      <c r="D31" s="204"/>
      <c r="E31" s="204"/>
      <c r="F31" s="204"/>
      <c r="G31" s="190"/>
      <c r="H31" s="26"/>
      <c r="I31" s="23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15" customHeight="1" x14ac:dyDescent="0.25">
      <c r="B32" s="21">
        <v>8</v>
      </c>
      <c r="C32" s="203" t="s">
        <v>13</v>
      </c>
      <c r="D32" s="204"/>
      <c r="E32" s="204"/>
      <c r="F32" s="204"/>
      <c r="G32" s="190"/>
      <c r="H32" s="26"/>
      <c r="I32" s="23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15" customHeight="1" x14ac:dyDescent="0.25">
      <c r="B33" s="21">
        <v>9</v>
      </c>
      <c r="C33" s="203" t="s">
        <v>14</v>
      </c>
      <c r="D33" s="204"/>
      <c r="E33" s="204"/>
      <c r="F33" s="204"/>
      <c r="G33" s="190"/>
      <c r="H33" s="26"/>
      <c r="I33" s="23"/>
      <c r="J33" s="24"/>
      <c r="K33" s="24"/>
      <c r="L33" s="24"/>
      <c r="M33" s="24"/>
      <c r="N33" s="24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15.75" customHeight="1" x14ac:dyDescent="0.25">
      <c r="B34" s="21">
        <v>10</v>
      </c>
      <c r="C34" s="203" t="s">
        <v>15</v>
      </c>
      <c r="D34" s="204"/>
      <c r="E34" s="204"/>
      <c r="F34" s="204"/>
      <c r="G34" s="190"/>
      <c r="H34" s="26"/>
      <c r="I34" s="23"/>
      <c r="J34" s="24"/>
      <c r="K34" s="24"/>
      <c r="L34" s="24"/>
      <c r="M34" s="24"/>
      <c r="N34" s="24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15.75" thickBot="1" x14ac:dyDescent="0.3">
      <c r="B35" s="21">
        <v>11</v>
      </c>
      <c r="C35" s="203"/>
      <c r="D35" s="204"/>
      <c r="E35" s="204"/>
      <c r="F35" s="204"/>
      <c r="G35" s="190"/>
      <c r="H35" s="26"/>
      <c r="I35" s="23"/>
      <c r="J35" s="24"/>
      <c r="K35" s="100"/>
      <c r="L35" s="100"/>
      <c r="M35" s="100"/>
      <c r="N35" s="100"/>
      <c r="O35" s="100"/>
      <c r="P35" s="101"/>
      <c r="Q35" s="101"/>
      <c r="R35" s="101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1"/>
    </row>
    <row r="36" spans="2:39" ht="15" customHeight="1" x14ac:dyDescent="0.25">
      <c r="B36" s="208" t="s">
        <v>174</v>
      </c>
      <c r="C36" s="139"/>
      <c r="D36" s="139"/>
      <c r="E36" s="139"/>
      <c r="F36" s="139"/>
      <c r="G36" s="140"/>
      <c r="H36" s="59">
        <f>SUM(I36:AM36)</f>
        <v>0</v>
      </c>
      <c r="I36" s="32"/>
      <c r="J36" s="33"/>
      <c r="K36" s="33"/>
      <c r="L36" s="33"/>
      <c r="M36" s="33"/>
      <c r="N36" s="33"/>
      <c r="O36" s="34"/>
      <c r="P36" s="35"/>
      <c r="Q36" s="35"/>
      <c r="R36" s="35"/>
      <c r="S36" s="3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35"/>
    </row>
    <row r="37" spans="2:39" ht="15.75" customHeight="1" x14ac:dyDescent="0.25">
      <c r="B37" s="209" t="s">
        <v>3</v>
      </c>
      <c r="C37" s="211" t="s">
        <v>16</v>
      </c>
      <c r="D37" s="212"/>
      <c r="E37" s="212"/>
      <c r="F37" s="212"/>
      <c r="G37" s="155"/>
      <c r="H37" s="60">
        <f>SUM(I37:AM37)</f>
        <v>0</v>
      </c>
      <c r="I37" s="36"/>
      <c r="J37" s="37"/>
      <c r="K37" s="37"/>
      <c r="L37" s="37"/>
      <c r="M37" s="37"/>
      <c r="N37" s="37"/>
      <c r="O37" s="37"/>
      <c r="P37" s="38"/>
      <c r="Q37" s="38"/>
      <c r="R37" s="38"/>
      <c r="S37" s="38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38"/>
    </row>
    <row r="38" spans="2:39" ht="15" customHeight="1" thickBot="1" x14ac:dyDescent="0.3">
      <c r="B38" s="210"/>
      <c r="C38" s="213"/>
      <c r="D38" s="214"/>
      <c r="E38" s="214"/>
      <c r="F38" s="214"/>
      <c r="G38" s="158"/>
      <c r="H38" s="61">
        <f>SUM(I38:AM38)</f>
        <v>0</v>
      </c>
      <c r="I38" s="47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9"/>
    </row>
    <row r="39" spans="2:39" ht="15" customHeight="1" x14ac:dyDescent="0.25">
      <c r="B39" s="21">
        <v>1</v>
      </c>
      <c r="C39" s="203" t="s">
        <v>27</v>
      </c>
      <c r="D39" s="204"/>
      <c r="E39" s="204"/>
      <c r="F39" s="204"/>
      <c r="G39" s="190"/>
      <c r="H39" s="26"/>
      <c r="I39" s="23"/>
      <c r="J39" s="24"/>
      <c r="K39" s="24"/>
      <c r="L39" s="24"/>
      <c r="M39" s="24"/>
      <c r="N39" s="24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2:39" ht="15" customHeight="1" x14ac:dyDescent="0.25">
      <c r="B40" s="21">
        <v>2</v>
      </c>
      <c r="C40" s="203" t="s">
        <v>28</v>
      </c>
      <c r="D40" s="204"/>
      <c r="E40" s="204"/>
      <c r="F40" s="204"/>
      <c r="G40" s="190"/>
      <c r="H40" s="26"/>
      <c r="I40" s="23"/>
      <c r="J40" s="24"/>
      <c r="K40" s="24"/>
      <c r="L40" s="24"/>
      <c r="M40" s="24"/>
      <c r="N40" s="24"/>
      <c r="O40" s="2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2:39" ht="15" customHeight="1" x14ac:dyDescent="0.25">
      <c r="B41" s="21">
        <v>3</v>
      </c>
      <c r="C41" s="203" t="s">
        <v>29</v>
      </c>
      <c r="D41" s="204"/>
      <c r="E41" s="204"/>
      <c r="F41" s="204"/>
      <c r="G41" s="190"/>
      <c r="H41" s="26"/>
      <c r="I41" s="23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2:39" ht="15" customHeight="1" x14ac:dyDescent="0.25">
      <c r="B42" s="21">
        <v>4</v>
      </c>
      <c r="C42" s="203" t="s">
        <v>30</v>
      </c>
      <c r="D42" s="204"/>
      <c r="E42" s="204"/>
      <c r="F42" s="204"/>
      <c r="G42" s="190"/>
      <c r="H42" s="26"/>
      <c r="I42" s="23"/>
      <c r="J42" s="24"/>
      <c r="K42" s="24"/>
      <c r="L42" s="24"/>
      <c r="M42" s="24"/>
      <c r="N42" s="24"/>
      <c r="O42" s="2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5" customHeight="1" x14ac:dyDescent="0.25">
      <c r="B43" s="21">
        <v>5</v>
      </c>
      <c r="C43" s="203" t="s">
        <v>31</v>
      </c>
      <c r="D43" s="204"/>
      <c r="E43" s="204"/>
      <c r="F43" s="204"/>
      <c r="G43" s="190"/>
      <c r="H43" s="26"/>
      <c r="I43" s="23"/>
      <c r="J43" s="24"/>
      <c r="K43" s="24"/>
      <c r="L43" s="24"/>
      <c r="M43" s="24"/>
      <c r="N43" s="24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2:39" ht="15" customHeight="1" x14ac:dyDescent="0.25">
      <c r="B44" s="21">
        <v>6</v>
      </c>
      <c r="C44" s="203" t="s">
        <v>32</v>
      </c>
      <c r="D44" s="204"/>
      <c r="E44" s="204"/>
      <c r="F44" s="204"/>
      <c r="G44" s="190"/>
      <c r="H44" s="26"/>
      <c r="I44" s="23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2:39" ht="15" customHeight="1" x14ac:dyDescent="0.25">
      <c r="B45" s="21">
        <v>7</v>
      </c>
      <c r="C45" s="203" t="s">
        <v>33</v>
      </c>
      <c r="D45" s="204"/>
      <c r="E45" s="204"/>
      <c r="F45" s="204"/>
      <c r="G45" s="190"/>
      <c r="H45" s="26"/>
      <c r="I45" s="23"/>
      <c r="J45" s="24"/>
      <c r="K45" s="24"/>
      <c r="L45" s="24"/>
      <c r="M45" s="24"/>
      <c r="N45" s="24"/>
      <c r="O45" s="2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2:39" ht="15" customHeight="1" x14ac:dyDescent="0.25">
      <c r="B46" s="21">
        <v>8</v>
      </c>
      <c r="C46" s="203" t="s">
        <v>34</v>
      </c>
      <c r="D46" s="204"/>
      <c r="E46" s="204"/>
      <c r="F46" s="204"/>
      <c r="G46" s="190"/>
      <c r="H46" s="26"/>
      <c r="I46" s="23"/>
      <c r="J46" s="24"/>
      <c r="K46" s="24"/>
      <c r="L46" s="24"/>
      <c r="M46" s="24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2:39" ht="15" customHeight="1" x14ac:dyDescent="0.25">
      <c r="B47" s="21">
        <v>9</v>
      </c>
      <c r="C47" s="203" t="s">
        <v>35</v>
      </c>
      <c r="D47" s="204"/>
      <c r="E47" s="204"/>
      <c r="F47" s="204"/>
      <c r="G47" s="190"/>
      <c r="H47" s="26"/>
      <c r="I47" s="23"/>
      <c r="J47" s="24"/>
      <c r="K47" s="24"/>
      <c r="L47" s="24"/>
      <c r="M47" s="24"/>
      <c r="N47" s="24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2:39" x14ac:dyDescent="0.25">
      <c r="B48" s="21">
        <v>10</v>
      </c>
      <c r="C48" s="203" t="s">
        <v>36</v>
      </c>
      <c r="D48" s="204"/>
      <c r="E48" s="204"/>
      <c r="F48" s="204"/>
      <c r="G48" s="190"/>
      <c r="H48" s="26"/>
      <c r="I48" s="23"/>
      <c r="J48" s="24"/>
      <c r="K48" s="24"/>
      <c r="L48" s="24"/>
      <c r="M48" s="24"/>
      <c r="N48" s="24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5">
      <c r="B49" s="21">
        <v>11</v>
      </c>
      <c r="C49" s="203"/>
      <c r="D49" s="204"/>
      <c r="E49" s="204"/>
      <c r="F49" s="204"/>
      <c r="G49" s="190"/>
      <c r="H49" s="26"/>
      <c r="I49" s="23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ht="15" customHeight="1" thickBot="1" x14ac:dyDescent="0.3">
      <c r="B50" s="94"/>
      <c r="C50" s="95"/>
      <c r="D50" s="96"/>
      <c r="E50" s="96"/>
      <c r="F50" s="96"/>
      <c r="G50" s="97"/>
      <c r="H50" s="98"/>
      <c r="I50" s="99"/>
      <c r="J50" s="100"/>
      <c r="K50" s="100"/>
      <c r="L50" s="100"/>
      <c r="M50" s="100"/>
      <c r="N50" s="100"/>
      <c r="O50" s="100"/>
      <c r="P50" s="101"/>
      <c r="Q50" s="101"/>
      <c r="R50" s="101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1"/>
    </row>
    <row r="51" spans="2:39" ht="15.75" customHeight="1" x14ac:dyDescent="0.25">
      <c r="B51" s="208" t="s">
        <v>37</v>
      </c>
      <c r="C51" s="139"/>
      <c r="D51" s="139"/>
      <c r="E51" s="139"/>
      <c r="F51" s="139"/>
      <c r="G51" s="140"/>
      <c r="H51" s="59">
        <f>SUM(I51:AM51)</f>
        <v>0</v>
      </c>
      <c r="I51" s="32"/>
      <c r="J51" s="33"/>
      <c r="K51" s="33"/>
      <c r="L51" s="33"/>
      <c r="M51" s="33"/>
      <c r="N51" s="33"/>
      <c r="O51" s="34"/>
      <c r="P51" s="35"/>
      <c r="Q51" s="35"/>
      <c r="R51" s="35"/>
      <c r="S51" s="35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35"/>
    </row>
    <row r="52" spans="2:39" ht="15" customHeight="1" x14ac:dyDescent="0.25">
      <c r="B52" s="209" t="s">
        <v>3</v>
      </c>
      <c r="C52" s="211" t="s">
        <v>16</v>
      </c>
      <c r="D52" s="212"/>
      <c r="E52" s="212"/>
      <c r="F52" s="212"/>
      <c r="G52" s="155"/>
      <c r="H52" s="60">
        <f>SUM(I52:AM52)</f>
        <v>0</v>
      </c>
      <c r="I52" s="36"/>
      <c r="J52" s="37"/>
      <c r="K52" s="37"/>
      <c r="L52" s="37"/>
      <c r="M52" s="37"/>
      <c r="N52" s="37"/>
      <c r="O52" s="37"/>
      <c r="P52" s="38"/>
      <c r="Q52" s="38"/>
      <c r="R52" s="38"/>
      <c r="S52" s="3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38"/>
    </row>
    <row r="53" spans="2:39" ht="15" customHeight="1" thickBot="1" x14ac:dyDescent="0.3">
      <c r="B53" s="210"/>
      <c r="C53" s="213"/>
      <c r="D53" s="214"/>
      <c r="E53" s="214"/>
      <c r="F53" s="214"/>
      <c r="G53" s="158"/>
      <c r="H53" s="61">
        <f>SUM(I53:AM53)</f>
        <v>0</v>
      </c>
      <c r="I53" s="47"/>
      <c r="J53" s="48"/>
      <c r="K53" s="48"/>
      <c r="L53" s="48"/>
      <c r="M53" s="48"/>
      <c r="N53" s="48"/>
      <c r="O53" s="48"/>
      <c r="P53" s="49"/>
      <c r="Q53" s="49"/>
      <c r="R53" s="49"/>
      <c r="S53" s="49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9"/>
    </row>
    <row r="54" spans="2:39" ht="15" customHeight="1" x14ac:dyDescent="0.25">
      <c r="B54" s="21">
        <v>1</v>
      </c>
      <c r="C54" s="203" t="s">
        <v>39</v>
      </c>
      <c r="D54" s="204"/>
      <c r="E54" s="204"/>
      <c r="F54" s="204"/>
      <c r="G54" s="190"/>
      <c r="H54" s="26"/>
      <c r="I54" s="23"/>
      <c r="J54" s="24"/>
      <c r="K54" s="24"/>
      <c r="L54" s="24"/>
      <c r="M54" s="24"/>
      <c r="N54" s="24"/>
      <c r="O54" s="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ht="15" customHeight="1" x14ac:dyDescent="0.25">
      <c r="B55" s="21">
        <v>2</v>
      </c>
      <c r="C55" s="203" t="s">
        <v>40</v>
      </c>
      <c r="D55" s="204"/>
      <c r="E55" s="204"/>
      <c r="F55" s="204"/>
      <c r="G55" s="190"/>
      <c r="H55" s="26"/>
      <c r="I55" s="23"/>
      <c r="J55" s="24"/>
      <c r="K55" s="24"/>
      <c r="L55" s="24"/>
      <c r="M55" s="24"/>
      <c r="N55" s="24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ht="15" customHeight="1" x14ac:dyDescent="0.25">
      <c r="B56" s="21">
        <v>3</v>
      </c>
      <c r="C56" s="203" t="s">
        <v>41</v>
      </c>
      <c r="D56" s="204"/>
      <c r="E56" s="204"/>
      <c r="F56" s="204"/>
      <c r="G56" s="190"/>
      <c r="H56" s="26"/>
      <c r="I56" s="23"/>
      <c r="J56" s="24"/>
      <c r="K56" s="24"/>
      <c r="L56" s="24"/>
      <c r="M56" s="24"/>
      <c r="N56" s="24"/>
      <c r="O56" s="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ht="15" customHeight="1" x14ac:dyDescent="0.25">
      <c r="B57" s="21">
        <v>4</v>
      </c>
      <c r="C57" s="203" t="s">
        <v>42</v>
      </c>
      <c r="D57" s="204"/>
      <c r="E57" s="204"/>
      <c r="F57" s="204"/>
      <c r="G57" s="190"/>
      <c r="H57" s="26"/>
      <c r="I57" s="23"/>
      <c r="J57" s="24"/>
      <c r="K57" s="24"/>
      <c r="L57" s="24"/>
      <c r="M57" s="24"/>
      <c r="N57" s="24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ht="15" customHeight="1" x14ac:dyDescent="0.25">
      <c r="B58" s="21">
        <v>5</v>
      </c>
      <c r="C58" s="203" t="s">
        <v>43</v>
      </c>
      <c r="D58" s="204"/>
      <c r="E58" s="204"/>
      <c r="F58" s="204"/>
      <c r="G58" s="190"/>
      <c r="H58" s="26"/>
      <c r="I58" s="23"/>
      <c r="J58" s="24"/>
      <c r="K58" s="24"/>
      <c r="L58" s="24"/>
      <c r="M58" s="24"/>
      <c r="N58" s="24"/>
      <c r="O58" s="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ht="15" customHeight="1" x14ac:dyDescent="0.25">
      <c r="B59" s="21">
        <v>6</v>
      </c>
      <c r="C59" s="203" t="s">
        <v>44</v>
      </c>
      <c r="D59" s="204"/>
      <c r="E59" s="204"/>
      <c r="F59" s="204"/>
      <c r="G59" s="190"/>
      <c r="H59" s="26"/>
      <c r="I59" s="23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ht="15" customHeight="1" x14ac:dyDescent="0.25">
      <c r="B60" s="21">
        <v>7</v>
      </c>
      <c r="C60" s="203" t="s">
        <v>45</v>
      </c>
      <c r="D60" s="204"/>
      <c r="E60" s="204"/>
      <c r="F60" s="204"/>
      <c r="G60" s="190"/>
      <c r="H60" s="26"/>
      <c r="I60" s="23"/>
      <c r="J60" s="24"/>
      <c r="K60" s="24"/>
      <c r="L60" s="24"/>
      <c r="M60" s="24"/>
      <c r="N60" s="24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ht="15" customHeight="1" x14ac:dyDescent="0.25">
      <c r="B61" s="21">
        <v>8</v>
      </c>
      <c r="C61" s="203" t="s">
        <v>46</v>
      </c>
      <c r="D61" s="204"/>
      <c r="E61" s="204"/>
      <c r="F61" s="204"/>
      <c r="G61" s="190"/>
      <c r="H61" s="26"/>
      <c r="I61" s="23"/>
      <c r="J61" s="24"/>
      <c r="K61" s="24"/>
      <c r="L61" s="24"/>
      <c r="M61" s="24"/>
      <c r="N61" s="24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5">
      <c r="B62" s="21">
        <v>9</v>
      </c>
      <c r="C62" s="203" t="s">
        <v>47</v>
      </c>
      <c r="D62" s="204"/>
      <c r="E62" s="204"/>
      <c r="F62" s="204"/>
      <c r="G62" s="190"/>
      <c r="H62" s="26"/>
      <c r="I62" s="23"/>
      <c r="J62" s="24"/>
      <c r="K62" s="24"/>
      <c r="L62" s="24"/>
      <c r="M62" s="24"/>
      <c r="N62" s="24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5">
      <c r="B63" s="21">
        <v>10</v>
      </c>
      <c r="C63" s="203" t="s">
        <v>48</v>
      </c>
      <c r="D63" s="204"/>
      <c r="E63" s="204"/>
      <c r="F63" s="204"/>
      <c r="G63" s="190"/>
      <c r="H63" s="26"/>
      <c r="I63" s="23"/>
      <c r="J63" s="24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ht="15" customHeight="1" thickBot="1" x14ac:dyDescent="0.3">
      <c r="B64" s="21">
        <v>11</v>
      </c>
      <c r="C64" s="203"/>
      <c r="D64" s="204"/>
      <c r="E64" s="204"/>
      <c r="F64" s="204"/>
      <c r="G64" s="190"/>
      <c r="H64" s="26"/>
      <c r="I64" s="23"/>
      <c r="J64" s="24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ht="15.75" customHeight="1" x14ac:dyDescent="0.25">
      <c r="B65" s="208" t="s">
        <v>49</v>
      </c>
      <c r="C65" s="139"/>
      <c r="D65" s="139"/>
      <c r="E65" s="139"/>
      <c r="F65" s="139"/>
      <c r="G65" s="140"/>
      <c r="H65" s="59">
        <f>SUM(I65:AM65)</f>
        <v>0</v>
      </c>
      <c r="I65" s="32"/>
      <c r="J65" s="33"/>
      <c r="K65" s="33"/>
      <c r="L65" s="33"/>
      <c r="M65" s="33"/>
      <c r="N65" s="33"/>
      <c r="O65" s="34"/>
      <c r="P65" s="35"/>
      <c r="Q65" s="35"/>
      <c r="R65" s="35"/>
      <c r="S65" s="35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35"/>
    </row>
    <row r="66" spans="2:39" ht="15" customHeight="1" x14ac:dyDescent="0.25">
      <c r="B66" s="209" t="s">
        <v>3</v>
      </c>
      <c r="C66" s="211" t="s">
        <v>16</v>
      </c>
      <c r="D66" s="212"/>
      <c r="E66" s="212"/>
      <c r="F66" s="212"/>
      <c r="G66" s="155"/>
      <c r="H66" s="60">
        <f>SUM(I66:AM66)</f>
        <v>0</v>
      </c>
      <c r="I66" s="36"/>
      <c r="J66" s="37"/>
      <c r="K66" s="37"/>
      <c r="L66" s="37"/>
      <c r="M66" s="37"/>
      <c r="N66" s="37"/>
      <c r="O66" s="37"/>
      <c r="P66" s="38"/>
      <c r="Q66" s="38"/>
      <c r="R66" s="38"/>
      <c r="S66" s="38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38"/>
    </row>
    <row r="67" spans="2:39" ht="15" customHeight="1" thickBot="1" x14ac:dyDescent="0.3">
      <c r="B67" s="210"/>
      <c r="C67" s="213"/>
      <c r="D67" s="214"/>
      <c r="E67" s="214"/>
      <c r="F67" s="214"/>
      <c r="G67" s="158"/>
      <c r="H67" s="61">
        <f>SUM(I67:AM67)</f>
        <v>0</v>
      </c>
      <c r="I67" s="47"/>
      <c r="J67" s="48"/>
      <c r="K67" s="48"/>
      <c r="L67" s="48"/>
      <c r="M67" s="48"/>
      <c r="N67" s="48"/>
      <c r="O67" s="48"/>
      <c r="P67" s="49"/>
      <c r="Q67" s="49"/>
      <c r="R67" s="49"/>
      <c r="S67" s="49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49"/>
    </row>
    <row r="68" spans="2:39" ht="15" customHeight="1" x14ac:dyDescent="0.25">
      <c r="B68" s="21">
        <v>1</v>
      </c>
      <c r="C68" s="203" t="s">
        <v>50</v>
      </c>
      <c r="D68" s="204"/>
      <c r="E68" s="204"/>
      <c r="F68" s="204"/>
      <c r="G68" s="190"/>
      <c r="H68" s="26"/>
      <c r="I68" s="23"/>
      <c r="J68" s="24"/>
      <c r="K68" s="24"/>
      <c r="L68" s="24"/>
      <c r="M68" s="24"/>
      <c r="N68" s="24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ht="15" customHeight="1" x14ac:dyDescent="0.25">
      <c r="B69" s="21">
        <v>2</v>
      </c>
      <c r="C69" s="203" t="s">
        <v>51</v>
      </c>
      <c r="D69" s="204"/>
      <c r="E69" s="204"/>
      <c r="F69" s="204"/>
      <c r="G69" s="190"/>
      <c r="H69" s="26"/>
      <c r="I69" s="23"/>
      <c r="J69" s="24"/>
      <c r="K69" s="24"/>
      <c r="L69" s="24"/>
      <c r="M69" s="24"/>
      <c r="N69" s="24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ht="15" customHeight="1" x14ac:dyDescent="0.25">
      <c r="B70" s="21">
        <v>3</v>
      </c>
      <c r="C70" s="203" t="s">
        <v>52</v>
      </c>
      <c r="D70" s="204"/>
      <c r="E70" s="204"/>
      <c r="F70" s="204"/>
      <c r="G70" s="190"/>
      <c r="H70" s="26"/>
      <c r="I70" s="23"/>
      <c r="J70" s="24"/>
      <c r="K70" s="24"/>
      <c r="L70" s="24"/>
      <c r="M70" s="24"/>
      <c r="N70" s="24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ht="15" customHeight="1" x14ac:dyDescent="0.25">
      <c r="B71" s="21">
        <v>4</v>
      </c>
      <c r="C71" s="203" t="s">
        <v>53</v>
      </c>
      <c r="D71" s="204"/>
      <c r="E71" s="204"/>
      <c r="F71" s="204"/>
      <c r="G71" s="190"/>
      <c r="H71" s="26"/>
      <c r="I71" s="23"/>
      <c r="J71" s="24"/>
      <c r="K71" s="24"/>
      <c r="L71" s="24"/>
      <c r="M71" s="24"/>
      <c r="N71" s="24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ht="15" customHeight="1" x14ac:dyDescent="0.25">
      <c r="B72" s="21">
        <v>5</v>
      </c>
      <c r="C72" s="203" t="s">
        <v>54</v>
      </c>
      <c r="D72" s="204"/>
      <c r="E72" s="204"/>
      <c r="F72" s="204"/>
      <c r="G72" s="190"/>
      <c r="H72" s="26"/>
      <c r="I72" s="23"/>
      <c r="J72" s="24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ht="15" customHeight="1" x14ac:dyDescent="0.25">
      <c r="B73" s="21">
        <v>6</v>
      </c>
      <c r="C73" s="203" t="s">
        <v>55</v>
      </c>
      <c r="D73" s="204"/>
      <c r="E73" s="204"/>
      <c r="F73" s="204"/>
      <c r="G73" s="190"/>
      <c r="H73" s="26"/>
      <c r="I73" s="23"/>
      <c r="J73" s="24"/>
      <c r="K73" s="24"/>
      <c r="L73" s="24"/>
      <c r="M73" s="24"/>
      <c r="N73" s="24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ht="15" customHeight="1" x14ac:dyDescent="0.25">
      <c r="B74" s="21">
        <v>7</v>
      </c>
      <c r="C74" s="203" t="s">
        <v>56</v>
      </c>
      <c r="D74" s="204"/>
      <c r="E74" s="204"/>
      <c r="F74" s="204"/>
      <c r="G74" s="190"/>
      <c r="H74" s="26"/>
      <c r="I74" s="23"/>
      <c r="J74" s="24"/>
      <c r="K74" s="24"/>
      <c r="L74" s="24"/>
      <c r="M74" s="24"/>
      <c r="N74" s="24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ht="15" customHeight="1" x14ac:dyDescent="0.25">
      <c r="B75" s="21">
        <v>8</v>
      </c>
      <c r="C75" s="203" t="s">
        <v>57</v>
      </c>
      <c r="D75" s="204"/>
      <c r="E75" s="204"/>
      <c r="F75" s="204"/>
      <c r="G75" s="190"/>
      <c r="H75" s="26"/>
      <c r="I75" s="23"/>
      <c r="J75" s="24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5">
      <c r="B76" s="21">
        <v>9</v>
      </c>
      <c r="C76" s="203" t="s">
        <v>58</v>
      </c>
      <c r="D76" s="204"/>
      <c r="E76" s="204"/>
      <c r="F76" s="204"/>
      <c r="G76" s="190"/>
      <c r="H76" s="26"/>
      <c r="I76" s="23"/>
      <c r="J76" s="24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5">
      <c r="B77" s="21">
        <v>10</v>
      </c>
      <c r="C77" s="203" t="s">
        <v>179</v>
      </c>
      <c r="D77" s="204"/>
      <c r="E77" s="204"/>
      <c r="F77" s="204"/>
      <c r="G77" s="190"/>
      <c r="H77" s="26"/>
      <c r="I77" s="23"/>
      <c r="J77" s="24"/>
      <c r="K77" s="24"/>
      <c r="L77" s="24"/>
      <c r="M77" s="24"/>
      <c r="N77" s="24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ht="15" customHeight="1" thickBot="1" x14ac:dyDescent="0.3">
      <c r="B78" s="21">
        <v>11</v>
      </c>
      <c r="C78" s="203"/>
      <c r="D78" s="204"/>
      <c r="E78" s="204"/>
      <c r="F78" s="204"/>
      <c r="G78" s="190"/>
      <c r="H78" s="26"/>
      <c r="I78" s="23"/>
      <c r="J78" s="24"/>
      <c r="K78" s="24"/>
      <c r="L78" s="24"/>
      <c r="M78" s="24"/>
      <c r="N78" s="24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ht="15.75" customHeight="1" x14ac:dyDescent="0.25">
      <c r="B79" s="208" t="s">
        <v>59</v>
      </c>
      <c r="C79" s="139"/>
      <c r="D79" s="139"/>
      <c r="E79" s="139"/>
      <c r="F79" s="139"/>
      <c r="G79" s="140"/>
      <c r="H79" s="59">
        <f>SUM(I79:AM79)</f>
        <v>0</v>
      </c>
      <c r="I79" s="32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35"/>
    </row>
    <row r="80" spans="2:39" ht="15" customHeight="1" x14ac:dyDescent="0.25">
      <c r="B80" s="209" t="s">
        <v>3</v>
      </c>
      <c r="C80" s="211" t="s">
        <v>16</v>
      </c>
      <c r="D80" s="212"/>
      <c r="E80" s="212"/>
      <c r="F80" s="212"/>
      <c r="G80" s="155"/>
      <c r="H80" s="60">
        <f>SUM(I80:AM80)</f>
        <v>0</v>
      </c>
      <c r="I80" s="36"/>
      <c r="J80" s="37"/>
      <c r="K80" s="37"/>
      <c r="L80" s="37"/>
      <c r="M80" s="37"/>
      <c r="N80" s="37"/>
      <c r="O80" s="37"/>
      <c r="P80" s="38"/>
      <c r="Q80" s="38"/>
      <c r="R80" s="38"/>
      <c r="S80" s="38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38"/>
    </row>
    <row r="81" spans="2:39" ht="15" customHeight="1" thickBot="1" x14ac:dyDescent="0.3">
      <c r="B81" s="210"/>
      <c r="C81" s="213"/>
      <c r="D81" s="214"/>
      <c r="E81" s="214"/>
      <c r="F81" s="214"/>
      <c r="G81" s="158"/>
      <c r="H81" s="61">
        <f>SUM(I81:AM81)</f>
        <v>0</v>
      </c>
      <c r="I81" s="47"/>
      <c r="J81" s="48"/>
      <c r="K81" s="48"/>
      <c r="L81" s="48"/>
      <c r="M81" s="48"/>
      <c r="N81" s="48"/>
      <c r="O81" s="48"/>
      <c r="P81" s="49"/>
      <c r="Q81" s="49"/>
      <c r="R81" s="49"/>
      <c r="S81" s="49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49"/>
    </row>
    <row r="82" spans="2:39" ht="15" customHeight="1" x14ac:dyDescent="0.25">
      <c r="B82" s="21">
        <v>1</v>
      </c>
      <c r="C82" s="203" t="s">
        <v>60</v>
      </c>
      <c r="D82" s="204"/>
      <c r="E82" s="204"/>
      <c r="F82" s="204"/>
      <c r="G82" s="190"/>
      <c r="H82" s="26"/>
      <c r="I82" s="23"/>
      <c r="J82" s="24"/>
      <c r="K82" s="24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ht="15" customHeight="1" x14ac:dyDescent="0.25">
      <c r="B83" s="21">
        <v>2</v>
      </c>
      <c r="C83" s="203" t="s">
        <v>61</v>
      </c>
      <c r="D83" s="204"/>
      <c r="E83" s="204"/>
      <c r="F83" s="204"/>
      <c r="G83" s="190"/>
      <c r="H83" s="26"/>
      <c r="I83" s="23"/>
      <c r="J83" s="24"/>
      <c r="K83" s="24"/>
      <c r="L83" s="24"/>
      <c r="M83" s="24"/>
      <c r="N83" s="24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ht="15" customHeight="1" x14ac:dyDescent="0.25">
      <c r="B84" s="21">
        <v>3</v>
      </c>
      <c r="C84" s="203" t="s">
        <v>62</v>
      </c>
      <c r="D84" s="204"/>
      <c r="E84" s="204"/>
      <c r="F84" s="204"/>
      <c r="G84" s="190"/>
      <c r="H84" s="26"/>
      <c r="I84" s="23"/>
      <c r="J84" s="24"/>
      <c r="K84" s="24"/>
      <c r="L84" s="24"/>
      <c r="M84" s="24"/>
      <c r="N84" s="24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ht="15" customHeight="1" x14ac:dyDescent="0.25">
      <c r="B85" s="21">
        <v>4</v>
      </c>
      <c r="C85" s="203" t="s">
        <v>63</v>
      </c>
      <c r="D85" s="204"/>
      <c r="E85" s="204"/>
      <c r="F85" s="204"/>
      <c r="G85" s="190"/>
      <c r="H85" s="26"/>
      <c r="I85" s="23"/>
      <c r="J85" s="24"/>
      <c r="K85" s="24"/>
      <c r="L85" s="24"/>
      <c r="M85" s="24"/>
      <c r="N85" s="24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ht="15" customHeight="1" x14ac:dyDescent="0.25">
      <c r="B86" s="21">
        <v>5</v>
      </c>
      <c r="C86" s="203" t="s">
        <v>64</v>
      </c>
      <c r="D86" s="204"/>
      <c r="E86" s="204"/>
      <c r="F86" s="204"/>
      <c r="G86" s="190"/>
      <c r="H86" s="26"/>
      <c r="I86" s="23"/>
      <c r="J86" s="24"/>
      <c r="K86" s="24"/>
      <c r="L86" s="24"/>
      <c r="M86" s="24"/>
      <c r="N86" s="24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ht="15" customHeight="1" x14ac:dyDescent="0.25">
      <c r="B87" s="21">
        <v>6</v>
      </c>
      <c r="C87" s="203" t="s">
        <v>65</v>
      </c>
      <c r="D87" s="204"/>
      <c r="E87" s="204"/>
      <c r="F87" s="204"/>
      <c r="G87" s="190"/>
      <c r="H87" s="26"/>
      <c r="I87" s="23"/>
      <c r="J87" s="24"/>
      <c r="K87" s="24"/>
      <c r="L87" s="24"/>
      <c r="M87" s="24"/>
      <c r="N87" s="24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ht="15" customHeight="1" x14ac:dyDescent="0.25">
      <c r="B88" s="21">
        <v>7</v>
      </c>
      <c r="C88" s="203" t="s">
        <v>66</v>
      </c>
      <c r="D88" s="204"/>
      <c r="E88" s="204"/>
      <c r="F88" s="204"/>
      <c r="G88" s="190"/>
      <c r="H88" s="26"/>
      <c r="I88" s="23"/>
      <c r="J88" s="24"/>
      <c r="K88" s="24"/>
      <c r="L88" s="24"/>
      <c r="M88" s="24"/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ht="15" customHeight="1" x14ac:dyDescent="0.25">
      <c r="B89" s="21">
        <v>8</v>
      </c>
      <c r="C89" s="203" t="s">
        <v>67</v>
      </c>
      <c r="D89" s="204"/>
      <c r="E89" s="204"/>
      <c r="F89" s="204"/>
      <c r="G89" s="190"/>
      <c r="H89" s="26"/>
      <c r="I89" s="23"/>
      <c r="J89" s="24"/>
      <c r="K89" s="24"/>
      <c r="L89" s="24"/>
      <c r="M89" s="24"/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5">
      <c r="B90" s="21">
        <v>9</v>
      </c>
      <c r="C90" s="203" t="s">
        <v>68</v>
      </c>
      <c r="D90" s="204"/>
      <c r="E90" s="204"/>
      <c r="F90" s="204"/>
      <c r="G90" s="190"/>
      <c r="H90" s="26"/>
      <c r="I90" s="23"/>
      <c r="J90" s="24"/>
      <c r="K90" s="24"/>
      <c r="L90" s="24"/>
      <c r="M90" s="24"/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ht="18.75" customHeight="1" x14ac:dyDescent="0.25">
      <c r="B91" s="21">
        <v>10</v>
      </c>
      <c r="C91" s="203" t="s">
        <v>180</v>
      </c>
      <c r="D91" s="204"/>
      <c r="E91" s="204"/>
      <c r="F91" s="204"/>
      <c r="G91" s="190"/>
      <c r="H91" s="26"/>
      <c r="I91" s="23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ht="15" customHeight="1" thickBot="1" x14ac:dyDescent="0.3">
      <c r="B92" s="21">
        <v>11</v>
      </c>
      <c r="C92" s="203"/>
      <c r="D92" s="204"/>
      <c r="E92" s="204"/>
      <c r="F92" s="204"/>
      <c r="G92" s="190"/>
      <c r="H92" s="26"/>
      <c r="I92" s="23"/>
      <c r="J92" s="24"/>
      <c r="K92" s="24"/>
      <c r="L92" s="24"/>
      <c r="M92" s="24"/>
      <c r="N92" s="24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ht="15.75" customHeight="1" x14ac:dyDescent="0.3">
      <c r="B93" s="52"/>
      <c r="C93" s="215" t="s">
        <v>69</v>
      </c>
      <c r="D93" s="216"/>
      <c r="E93" s="216"/>
      <c r="F93" s="216"/>
      <c r="G93" s="217"/>
      <c r="H93" s="59">
        <f>SUM(I93:AM93)</f>
        <v>0</v>
      </c>
      <c r="I93" s="32"/>
      <c r="J93" s="33"/>
      <c r="K93" s="33"/>
      <c r="L93" s="33"/>
      <c r="M93" s="33"/>
      <c r="N93" s="33"/>
      <c r="O93" s="34"/>
      <c r="P93" s="35"/>
      <c r="Q93" s="35"/>
      <c r="R93" s="35"/>
      <c r="S93" s="35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35"/>
    </row>
    <row r="94" spans="2:39" ht="15" customHeight="1" x14ac:dyDescent="0.25">
      <c r="B94" s="209" t="s">
        <v>3</v>
      </c>
      <c r="C94" s="211" t="s">
        <v>16</v>
      </c>
      <c r="D94" s="212"/>
      <c r="E94" s="212"/>
      <c r="F94" s="212"/>
      <c r="G94" s="155"/>
      <c r="H94" s="60">
        <f>SUM(I94:AM94)</f>
        <v>0</v>
      </c>
      <c r="I94" s="36"/>
      <c r="J94" s="37"/>
      <c r="K94" s="37"/>
      <c r="L94" s="37"/>
      <c r="M94" s="37"/>
      <c r="N94" s="37"/>
      <c r="O94" s="37"/>
      <c r="P94" s="38"/>
      <c r="Q94" s="38"/>
      <c r="R94" s="38"/>
      <c r="S94" s="38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38"/>
    </row>
    <row r="95" spans="2:39" ht="15" customHeight="1" thickBot="1" x14ac:dyDescent="0.3">
      <c r="B95" s="210"/>
      <c r="C95" s="213"/>
      <c r="D95" s="214"/>
      <c r="E95" s="214"/>
      <c r="F95" s="214"/>
      <c r="G95" s="158"/>
      <c r="H95" s="61">
        <f>SUM(I95:AM95)</f>
        <v>0</v>
      </c>
      <c r="I95" s="47"/>
      <c r="J95" s="48"/>
      <c r="K95" s="48"/>
      <c r="L95" s="48"/>
      <c r="M95" s="48"/>
      <c r="N95" s="48"/>
      <c r="O95" s="48"/>
      <c r="P95" s="49"/>
      <c r="Q95" s="49"/>
      <c r="R95" s="49"/>
      <c r="S95" s="49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49"/>
    </row>
    <row r="96" spans="2:39" ht="15" customHeight="1" x14ac:dyDescent="0.25">
      <c r="B96" s="21">
        <v>1</v>
      </c>
      <c r="C96" s="203" t="s">
        <v>70</v>
      </c>
      <c r="D96" s="204"/>
      <c r="E96" s="204"/>
      <c r="F96" s="204"/>
      <c r="G96" s="190"/>
      <c r="H96" s="26"/>
      <c r="I96" s="23"/>
      <c r="J96" s="24"/>
      <c r="K96" s="24"/>
      <c r="L96" s="24"/>
      <c r="M96" s="24"/>
      <c r="N96" s="24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ht="15" customHeight="1" x14ac:dyDescent="0.25">
      <c r="B97" s="21">
        <v>2</v>
      </c>
      <c r="C97" s="203" t="s">
        <v>71</v>
      </c>
      <c r="D97" s="204"/>
      <c r="E97" s="204"/>
      <c r="F97" s="204"/>
      <c r="G97" s="190"/>
      <c r="H97" s="26"/>
      <c r="I97" s="23"/>
      <c r="J97" s="24"/>
      <c r="K97" s="24"/>
      <c r="L97" s="24"/>
      <c r="M97" s="24"/>
      <c r="N97" s="24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ht="15" customHeight="1" x14ac:dyDescent="0.25">
      <c r="B98" s="21">
        <v>3</v>
      </c>
      <c r="C98" s="203" t="s">
        <v>72</v>
      </c>
      <c r="D98" s="204"/>
      <c r="E98" s="204"/>
      <c r="F98" s="204"/>
      <c r="G98" s="190"/>
      <c r="H98" s="26"/>
      <c r="I98" s="23"/>
      <c r="J98" s="24"/>
      <c r="K98" s="24"/>
      <c r="L98" s="24"/>
      <c r="M98" s="24"/>
      <c r="N98" s="24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ht="15" customHeight="1" x14ac:dyDescent="0.25">
      <c r="B99" s="21">
        <v>4</v>
      </c>
      <c r="C99" s="203" t="s">
        <v>73</v>
      </c>
      <c r="D99" s="204"/>
      <c r="E99" s="204"/>
      <c r="F99" s="204"/>
      <c r="G99" s="190"/>
      <c r="H99" s="26"/>
      <c r="I99" s="23"/>
      <c r="J99" s="24"/>
      <c r="K99" s="24"/>
      <c r="L99" s="24"/>
      <c r="M99" s="24"/>
      <c r="N99" s="24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ht="15" customHeight="1" x14ac:dyDescent="0.25">
      <c r="B100" s="21">
        <v>5</v>
      </c>
      <c r="C100" s="203" t="s">
        <v>74</v>
      </c>
      <c r="D100" s="204"/>
      <c r="E100" s="204"/>
      <c r="F100" s="204"/>
      <c r="G100" s="190"/>
      <c r="H100" s="26"/>
      <c r="I100" s="23"/>
      <c r="J100" s="24"/>
      <c r="K100" s="24"/>
      <c r="L100" s="24"/>
      <c r="M100" s="24"/>
      <c r="N100" s="24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ht="15" customHeight="1" x14ac:dyDescent="0.25">
      <c r="B101" s="21">
        <v>6</v>
      </c>
      <c r="C101" s="203" t="s">
        <v>75</v>
      </c>
      <c r="D101" s="204"/>
      <c r="E101" s="204"/>
      <c r="F101" s="204"/>
      <c r="G101" s="190"/>
      <c r="H101" s="26"/>
      <c r="I101" s="23"/>
      <c r="J101" s="24"/>
      <c r="K101" s="24"/>
      <c r="L101" s="24"/>
      <c r="M101" s="24"/>
      <c r="N101" s="24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ht="15" customHeight="1" x14ac:dyDescent="0.25">
      <c r="B102" s="21">
        <v>7</v>
      </c>
      <c r="C102" s="203" t="s">
        <v>76</v>
      </c>
      <c r="D102" s="204"/>
      <c r="E102" s="204"/>
      <c r="F102" s="204"/>
      <c r="G102" s="190"/>
      <c r="H102" s="26"/>
      <c r="I102" s="23"/>
      <c r="J102" s="24"/>
      <c r="K102" s="24"/>
      <c r="L102" s="24"/>
      <c r="M102" s="24"/>
      <c r="N102" s="24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ht="15" customHeight="1" x14ac:dyDescent="0.25">
      <c r="B103" s="21">
        <v>8</v>
      </c>
      <c r="C103" s="203" t="s">
        <v>77</v>
      </c>
      <c r="D103" s="204"/>
      <c r="E103" s="204"/>
      <c r="F103" s="204"/>
      <c r="G103" s="190"/>
      <c r="H103" s="26"/>
      <c r="I103" s="23"/>
      <c r="J103" s="24"/>
      <c r="K103" s="24"/>
      <c r="L103" s="24"/>
      <c r="M103" s="24"/>
      <c r="N103" s="24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5">
      <c r="B104" s="21">
        <v>9</v>
      </c>
      <c r="C104" s="203" t="s">
        <v>78</v>
      </c>
      <c r="D104" s="204"/>
      <c r="E104" s="204"/>
      <c r="F104" s="204"/>
      <c r="G104" s="190"/>
      <c r="H104" s="26"/>
      <c r="I104" s="23"/>
      <c r="J104" s="24"/>
      <c r="K104" s="24"/>
      <c r="L104" s="24"/>
      <c r="M104" s="24"/>
      <c r="N104" s="24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5">
      <c r="B105" s="21">
        <v>10</v>
      </c>
      <c r="C105" s="203" t="s">
        <v>79</v>
      </c>
      <c r="D105" s="204"/>
      <c r="E105" s="204"/>
      <c r="F105" s="204"/>
      <c r="G105" s="190"/>
      <c r="H105" s="26"/>
      <c r="I105" s="23"/>
      <c r="J105" s="24"/>
      <c r="K105" s="24"/>
      <c r="L105" s="24"/>
      <c r="M105" s="24"/>
      <c r="N105" s="24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ht="15" customHeight="1" thickBot="1" x14ac:dyDescent="0.3">
      <c r="B106" s="21">
        <v>11</v>
      </c>
      <c r="C106" s="203"/>
      <c r="D106" s="204"/>
      <c r="E106" s="204"/>
      <c r="F106" s="204"/>
      <c r="G106" s="190"/>
      <c r="H106" s="26"/>
      <c r="I106" s="23"/>
      <c r="J106" s="24"/>
      <c r="K106" s="24"/>
      <c r="L106" s="24"/>
      <c r="M106" s="24"/>
      <c r="N106" s="24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ht="15.75" customHeight="1" x14ac:dyDescent="0.25">
      <c r="B107" s="208" t="s">
        <v>80</v>
      </c>
      <c r="C107" s="139"/>
      <c r="D107" s="139"/>
      <c r="E107" s="139"/>
      <c r="F107" s="139"/>
      <c r="G107" s="140"/>
      <c r="H107" s="59">
        <f>SUM(I107:AM107)</f>
        <v>0</v>
      </c>
      <c r="I107" s="32"/>
      <c r="J107" s="33"/>
      <c r="K107" s="33"/>
      <c r="L107" s="33"/>
      <c r="M107" s="33"/>
      <c r="N107" s="33"/>
      <c r="O107" s="34"/>
      <c r="P107" s="35"/>
      <c r="Q107" s="35"/>
      <c r="R107" s="35"/>
      <c r="S107" s="3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35"/>
    </row>
    <row r="108" spans="2:39" ht="15" customHeight="1" x14ac:dyDescent="0.25">
      <c r="B108" s="209" t="s">
        <v>3</v>
      </c>
      <c r="C108" s="211" t="s">
        <v>16</v>
      </c>
      <c r="D108" s="212"/>
      <c r="E108" s="212"/>
      <c r="F108" s="212"/>
      <c r="G108" s="155"/>
      <c r="H108" s="60">
        <f>SUM(I108:AM108)</f>
        <v>0</v>
      </c>
      <c r="I108" s="36"/>
      <c r="J108" s="37"/>
      <c r="K108" s="37"/>
      <c r="L108" s="37"/>
      <c r="M108" s="37"/>
      <c r="N108" s="37"/>
      <c r="O108" s="37"/>
      <c r="P108" s="38"/>
      <c r="Q108" s="38"/>
      <c r="R108" s="38"/>
      <c r="S108" s="38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38"/>
    </row>
    <row r="109" spans="2:39" ht="15" customHeight="1" thickBot="1" x14ac:dyDescent="0.3">
      <c r="B109" s="210"/>
      <c r="C109" s="213"/>
      <c r="D109" s="214"/>
      <c r="E109" s="214"/>
      <c r="F109" s="214"/>
      <c r="G109" s="158"/>
      <c r="H109" s="61">
        <f>SUM(I109:AM109)</f>
        <v>0</v>
      </c>
      <c r="I109" s="47"/>
      <c r="J109" s="48"/>
      <c r="K109" s="48"/>
      <c r="L109" s="48"/>
      <c r="M109" s="48"/>
      <c r="N109" s="48"/>
      <c r="O109" s="48"/>
      <c r="P109" s="49"/>
      <c r="Q109" s="49"/>
      <c r="R109" s="49"/>
      <c r="S109" s="49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49"/>
    </row>
    <row r="110" spans="2:39" ht="15" customHeight="1" x14ac:dyDescent="0.25">
      <c r="B110" s="21">
        <v>1</v>
      </c>
      <c r="C110" s="203" t="s">
        <v>81</v>
      </c>
      <c r="D110" s="204"/>
      <c r="E110" s="204"/>
      <c r="F110" s="204"/>
      <c r="G110" s="190"/>
      <c r="H110" s="26"/>
      <c r="I110" s="23"/>
      <c r="J110" s="24"/>
      <c r="K110" s="24"/>
      <c r="L110" s="24"/>
      <c r="M110" s="24"/>
      <c r="N110" s="24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ht="15" customHeight="1" x14ac:dyDescent="0.25">
      <c r="B111" s="21">
        <v>2</v>
      </c>
      <c r="C111" s="203" t="s">
        <v>82</v>
      </c>
      <c r="D111" s="204"/>
      <c r="E111" s="204"/>
      <c r="F111" s="204"/>
      <c r="G111" s="190"/>
      <c r="H111" s="26"/>
      <c r="I111" s="23"/>
      <c r="J111" s="24"/>
      <c r="K111" s="24"/>
      <c r="L111" s="24"/>
      <c r="M111" s="24"/>
      <c r="N111" s="24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ht="15" customHeight="1" x14ac:dyDescent="0.25">
      <c r="B112" s="21">
        <v>3</v>
      </c>
      <c r="C112" s="203" t="s">
        <v>83</v>
      </c>
      <c r="D112" s="204"/>
      <c r="E112" s="204"/>
      <c r="F112" s="204"/>
      <c r="G112" s="190"/>
      <c r="H112" s="26"/>
      <c r="I112" s="23"/>
      <c r="J112" s="24"/>
      <c r="K112" s="24"/>
      <c r="L112" s="24"/>
      <c r="M112" s="24"/>
      <c r="N112" s="24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ht="15" customHeight="1" x14ac:dyDescent="0.25">
      <c r="B113" s="21">
        <v>4</v>
      </c>
      <c r="C113" s="203" t="s">
        <v>84</v>
      </c>
      <c r="D113" s="204"/>
      <c r="E113" s="204"/>
      <c r="F113" s="204"/>
      <c r="G113" s="190"/>
      <c r="H113" s="26"/>
      <c r="I113" s="23"/>
      <c r="J113" s="24"/>
      <c r="K113" s="24"/>
      <c r="L113" s="24"/>
      <c r="M113" s="24"/>
      <c r="N113" s="24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ht="15" customHeight="1" x14ac:dyDescent="0.25">
      <c r="B114" s="21">
        <v>5</v>
      </c>
      <c r="C114" s="203" t="s">
        <v>85</v>
      </c>
      <c r="D114" s="204"/>
      <c r="E114" s="204"/>
      <c r="F114" s="204"/>
      <c r="G114" s="190"/>
      <c r="H114" s="26"/>
      <c r="I114" s="23"/>
      <c r="J114" s="24"/>
      <c r="K114" s="24"/>
      <c r="L114" s="24"/>
      <c r="M114" s="24"/>
      <c r="N114" s="24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ht="15" customHeight="1" x14ac:dyDescent="0.25">
      <c r="B115" s="21">
        <v>6</v>
      </c>
      <c r="C115" s="203" t="s">
        <v>86</v>
      </c>
      <c r="D115" s="204"/>
      <c r="E115" s="204"/>
      <c r="F115" s="204"/>
      <c r="G115" s="190"/>
      <c r="H115" s="26"/>
      <c r="I115" s="23"/>
      <c r="J115" s="24"/>
      <c r="K115" s="24"/>
      <c r="L115" s="24"/>
      <c r="M115" s="24"/>
      <c r="N115" s="24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ht="15" customHeight="1" x14ac:dyDescent="0.25">
      <c r="B116" s="21">
        <v>7</v>
      </c>
      <c r="C116" s="203" t="s">
        <v>87</v>
      </c>
      <c r="D116" s="204"/>
      <c r="E116" s="204"/>
      <c r="F116" s="204"/>
      <c r="G116" s="190"/>
      <c r="H116" s="26"/>
      <c r="I116" s="23"/>
      <c r="J116" s="24"/>
      <c r="K116" s="24"/>
      <c r="L116" s="24"/>
      <c r="M116" s="24"/>
      <c r="N116" s="24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ht="15" customHeight="1" x14ac:dyDescent="0.25">
      <c r="B117" s="21">
        <v>8</v>
      </c>
      <c r="C117" s="203" t="s">
        <v>88</v>
      </c>
      <c r="D117" s="204"/>
      <c r="E117" s="204"/>
      <c r="F117" s="204"/>
      <c r="G117" s="190"/>
      <c r="H117" s="26"/>
      <c r="I117" s="23"/>
      <c r="J117" s="24"/>
      <c r="K117" s="24"/>
      <c r="L117" s="24"/>
      <c r="M117" s="24"/>
      <c r="N117" s="24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5">
      <c r="B118" s="21">
        <v>9</v>
      </c>
      <c r="C118" s="203" t="s">
        <v>89</v>
      </c>
      <c r="D118" s="204"/>
      <c r="E118" s="204"/>
      <c r="F118" s="204"/>
      <c r="G118" s="190"/>
      <c r="H118" s="26"/>
      <c r="I118" s="23"/>
      <c r="J118" s="24"/>
      <c r="K118" s="24"/>
      <c r="L118" s="24"/>
      <c r="M118" s="24"/>
      <c r="N118" s="24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5">
      <c r="B119" s="21">
        <v>10</v>
      </c>
      <c r="C119" s="203" t="s">
        <v>90</v>
      </c>
      <c r="D119" s="204"/>
      <c r="E119" s="204"/>
      <c r="F119" s="204"/>
      <c r="G119" s="190"/>
      <c r="H119" s="26"/>
      <c r="I119" s="23"/>
      <c r="J119" s="24"/>
      <c r="K119" s="24"/>
      <c r="L119" s="24"/>
      <c r="M119" s="24"/>
      <c r="N119" s="24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ht="15" customHeight="1" thickBot="1" x14ac:dyDescent="0.3">
      <c r="B120" s="21">
        <v>18</v>
      </c>
      <c r="C120" s="203"/>
      <c r="D120" s="204"/>
      <c r="E120" s="204"/>
      <c r="F120" s="204"/>
      <c r="G120" s="190"/>
      <c r="H120" s="26"/>
      <c r="I120" s="23"/>
      <c r="J120" s="24"/>
      <c r="K120" s="24"/>
      <c r="L120" s="24"/>
      <c r="M120" s="24"/>
      <c r="N120" s="24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ht="15.75" customHeight="1" x14ac:dyDescent="0.25">
      <c r="B121" s="208" t="s">
        <v>91</v>
      </c>
      <c r="C121" s="139"/>
      <c r="D121" s="139"/>
      <c r="E121" s="139"/>
      <c r="F121" s="139"/>
      <c r="G121" s="140"/>
      <c r="H121" s="59">
        <f>SUM(I121:AM121)</f>
        <v>0</v>
      </c>
      <c r="I121" s="32"/>
      <c r="J121" s="33"/>
      <c r="K121" s="33"/>
      <c r="L121" s="33"/>
      <c r="M121" s="33"/>
      <c r="N121" s="33"/>
      <c r="O121" s="34"/>
      <c r="P121" s="35"/>
      <c r="Q121" s="35"/>
      <c r="R121" s="35"/>
      <c r="S121" s="3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35"/>
    </row>
    <row r="122" spans="2:39" ht="15" customHeight="1" x14ac:dyDescent="0.25">
      <c r="B122" s="209" t="s">
        <v>3</v>
      </c>
      <c r="C122" s="211" t="s">
        <v>16</v>
      </c>
      <c r="D122" s="212"/>
      <c r="E122" s="212"/>
      <c r="F122" s="212"/>
      <c r="G122" s="155"/>
      <c r="H122" s="60">
        <f>SUM(I122:AM122)</f>
        <v>0</v>
      </c>
      <c r="I122" s="36"/>
      <c r="J122" s="37"/>
      <c r="K122" s="37"/>
      <c r="L122" s="37"/>
      <c r="M122" s="37"/>
      <c r="N122" s="37"/>
      <c r="O122" s="37"/>
      <c r="P122" s="38"/>
      <c r="Q122" s="38"/>
      <c r="R122" s="38"/>
      <c r="S122" s="38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38"/>
    </row>
    <row r="123" spans="2:39" ht="15" customHeight="1" thickBot="1" x14ac:dyDescent="0.3">
      <c r="B123" s="210"/>
      <c r="C123" s="213"/>
      <c r="D123" s="214"/>
      <c r="E123" s="214"/>
      <c r="F123" s="214"/>
      <c r="G123" s="158"/>
      <c r="H123" s="61">
        <f>SUM(I123:AM123)</f>
        <v>0</v>
      </c>
      <c r="I123" s="47"/>
      <c r="J123" s="48"/>
      <c r="K123" s="48"/>
      <c r="L123" s="48"/>
      <c r="M123" s="48"/>
      <c r="N123" s="48"/>
      <c r="O123" s="48"/>
      <c r="P123" s="49"/>
      <c r="Q123" s="49"/>
      <c r="R123" s="49"/>
      <c r="S123" s="49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49"/>
    </row>
    <row r="124" spans="2:39" ht="15" customHeight="1" x14ac:dyDescent="0.25">
      <c r="B124" s="21">
        <v>1</v>
      </c>
      <c r="C124" s="203" t="s">
        <v>92</v>
      </c>
      <c r="D124" s="204"/>
      <c r="E124" s="204"/>
      <c r="F124" s="204"/>
      <c r="G124" s="190"/>
      <c r="H124" s="26"/>
      <c r="I124" s="23"/>
      <c r="J124" s="24"/>
      <c r="K124" s="24"/>
      <c r="L124" s="24"/>
      <c r="M124" s="24"/>
      <c r="N124" s="24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ht="15" customHeight="1" x14ac:dyDescent="0.25">
      <c r="B125" s="21">
        <v>2</v>
      </c>
      <c r="C125" s="203" t="s">
        <v>93</v>
      </c>
      <c r="D125" s="204"/>
      <c r="E125" s="204"/>
      <c r="F125" s="204"/>
      <c r="G125" s="190"/>
      <c r="H125" s="26"/>
      <c r="I125" s="23"/>
      <c r="J125" s="24"/>
      <c r="K125" s="24"/>
      <c r="L125" s="24"/>
      <c r="M125" s="24"/>
      <c r="N125" s="24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ht="15" customHeight="1" x14ac:dyDescent="0.25">
      <c r="B126" s="21">
        <v>3</v>
      </c>
      <c r="C126" s="203" t="s">
        <v>94</v>
      </c>
      <c r="D126" s="204"/>
      <c r="E126" s="204"/>
      <c r="F126" s="204"/>
      <c r="G126" s="190"/>
      <c r="H126" s="26"/>
      <c r="I126" s="23"/>
      <c r="J126" s="24"/>
      <c r="K126" s="24"/>
      <c r="L126" s="24"/>
      <c r="M126" s="24"/>
      <c r="N126" s="24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ht="15" customHeight="1" x14ac:dyDescent="0.25">
      <c r="B127" s="21">
        <v>4</v>
      </c>
      <c r="C127" s="203" t="s">
        <v>95</v>
      </c>
      <c r="D127" s="204"/>
      <c r="E127" s="204"/>
      <c r="F127" s="204"/>
      <c r="G127" s="190"/>
      <c r="H127" s="26"/>
      <c r="I127" s="23"/>
      <c r="J127" s="24"/>
      <c r="K127" s="24"/>
      <c r="L127" s="24"/>
      <c r="M127" s="24"/>
      <c r="N127" s="24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ht="15" customHeight="1" x14ac:dyDescent="0.25">
      <c r="B128" s="21">
        <v>5</v>
      </c>
      <c r="C128" s="203" t="s">
        <v>92</v>
      </c>
      <c r="D128" s="204"/>
      <c r="E128" s="204"/>
      <c r="F128" s="204"/>
      <c r="G128" s="190"/>
      <c r="H128" s="26"/>
      <c r="I128" s="23"/>
      <c r="J128" s="24"/>
      <c r="K128" s="24"/>
      <c r="L128" s="24"/>
      <c r="M128" s="24"/>
      <c r="N128" s="24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ht="15" customHeight="1" x14ac:dyDescent="0.25">
      <c r="B129" s="21">
        <v>6</v>
      </c>
      <c r="C129" s="203" t="s">
        <v>96</v>
      </c>
      <c r="D129" s="204"/>
      <c r="E129" s="204"/>
      <c r="F129" s="204"/>
      <c r="G129" s="190"/>
      <c r="H129" s="26"/>
      <c r="I129" s="23"/>
      <c r="J129" s="24"/>
      <c r="K129" s="24"/>
      <c r="L129" s="24"/>
      <c r="M129" s="24"/>
      <c r="N129" s="24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ht="15" customHeight="1" x14ac:dyDescent="0.25">
      <c r="B130" s="21">
        <v>7</v>
      </c>
      <c r="C130" s="203" t="s">
        <v>97</v>
      </c>
      <c r="D130" s="204"/>
      <c r="E130" s="204"/>
      <c r="F130" s="204"/>
      <c r="G130" s="190"/>
      <c r="H130" s="26"/>
      <c r="I130" s="23"/>
      <c r="J130" s="24"/>
      <c r="K130" s="24"/>
      <c r="L130" s="24"/>
      <c r="M130" s="24"/>
      <c r="N130" s="24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ht="15" customHeight="1" x14ac:dyDescent="0.25">
      <c r="B131" s="21">
        <v>8</v>
      </c>
      <c r="C131" s="203" t="s">
        <v>98</v>
      </c>
      <c r="D131" s="204"/>
      <c r="E131" s="204"/>
      <c r="F131" s="204"/>
      <c r="G131" s="190"/>
      <c r="H131" s="26"/>
      <c r="I131" s="23"/>
      <c r="J131" s="24"/>
      <c r="K131" s="24"/>
      <c r="L131" s="24"/>
      <c r="M131" s="24"/>
      <c r="N131" s="24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5">
      <c r="B132" s="21">
        <v>9</v>
      </c>
      <c r="C132" s="203" t="s">
        <v>99</v>
      </c>
      <c r="D132" s="204"/>
      <c r="E132" s="204"/>
      <c r="F132" s="204"/>
      <c r="G132" s="190"/>
      <c r="H132" s="26"/>
      <c r="I132" s="23"/>
      <c r="J132" s="24"/>
      <c r="K132" s="24"/>
      <c r="L132" s="24"/>
      <c r="M132" s="24"/>
      <c r="N132" s="24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5">
      <c r="B133" s="21">
        <v>10</v>
      </c>
      <c r="C133" s="203" t="s">
        <v>100</v>
      </c>
      <c r="D133" s="204"/>
      <c r="E133" s="204"/>
      <c r="F133" s="204"/>
      <c r="G133" s="190"/>
      <c r="H133" s="26"/>
      <c r="I133" s="23"/>
      <c r="J133" s="24"/>
      <c r="K133" s="24"/>
      <c r="L133" s="24"/>
      <c r="M133" s="24"/>
      <c r="N133" s="24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ht="15" customHeight="1" thickBot="1" x14ac:dyDescent="0.3">
      <c r="B134" s="21">
        <v>11</v>
      </c>
      <c r="C134" s="203"/>
      <c r="D134" s="204"/>
      <c r="E134" s="204"/>
      <c r="F134" s="204"/>
      <c r="G134" s="190"/>
      <c r="H134" s="26"/>
      <c r="I134" s="23"/>
      <c r="J134" s="24"/>
      <c r="K134" s="24"/>
      <c r="L134" s="24"/>
      <c r="M134" s="24"/>
      <c r="N134" s="24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ht="15.75" customHeight="1" x14ac:dyDescent="0.25">
      <c r="B135" s="208" t="s">
        <v>101</v>
      </c>
      <c r="C135" s="139"/>
      <c r="D135" s="139"/>
      <c r="E135" s="139"/>
      <c r="F135" s="139"/>
      <c r="G135" s="140"/>
      <c r="H135" s="59">
        <f>SUM(I135:AM135)</f>
        <v>0</v>
      </c>
      <c r="I135" s="32"/>
      <c r="J135" s="33"/>
      <c r="K135" s="33"/>
      <c r="L135" s="33"/>
      <c r="M135" s="33"/>
      <c r="N135" s="33"/>
      <c r="O135" s="34"/>
      <c r="P135" s="35"/>
      <c r="Q135" s="35"/>
      <c r="R135" s="35"/>
      <c r="S135" s="35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35"/>
    </row>
    <row r="136" spans="2:39" ht="15" customHeight="1" x14ac:dyDescent="0.25">
      <c r="B136" s="209" t="s">
        <v>3</v>
      </c>
      <c r="C136" s="211" t="s">
        <v>16</v>
      </c>
      <c r="D136" s="212"/>
      <c r="E136" s="212"/>
      <c r="F136" s="212"/>
      <c r="G136" s="155"/>
      <c r="H136" s="60">
        <f>SUM(I136:AM136)</f>
        <v>0</v>
      </c>
      <c r="I136" s="36"/>
      <c r="J136" s="37"/>
      <c r="K136" s="37"/>
      <c r="L136" s="37"/>
      <c r="M136" s="37"/>
      <c r="N136" s="37"/>
      <c r="O136" s="37"/>
      <c r="P136" s="38"/>
      <c r="Q136" s="38"/>
      <c r="R136" s="38"/>
      <c r="S136" s="38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38"/>
    </row>
    <row r="137" spans="2:39" ht="15" customHeight="1" thickBot="1" x14ac:dyDescent="0.3">
      <c r="B137" s="210"/>
      <c r="C137" s="213"/>
      <c r="D137" s="214"/>
      <c r="E137" s="214"/>
      <c r="F137" s="214"/>
      <c r="G137" s="158"/>
      <c r="H137" s="61">
        <f>SUM(I137:AM137)</f>
        <v>0</v>
      </c>
      <c r="I137" s="47"/>
      <c r="J137" s="48"/>
      <c r="K137" s="48"/>
      <c r="L137" s="48"/>
      <c r="M137" s="48"/>
      <c r="N137" s="48"/>
      <c r="O137" s="48"/>
      <c r="P137" s="49"/>
      <c r="Q137" s="49"/>
      <c r="R137" s="49"/>
      <c r="S137" s="49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49"/>
    </row>
    <row r="138" spans="2:39" ht="15" customHeight="1" x14ac:dyDescent="0.25">
      <c r="B138" s="21">
        <v>1</v>
      </c>
      <c r="C138" s="203" t="s">
        <v>102</v>
      </c>
      <c r="D138" s="204"/>
      <c r="E138" s="204"/>
      <c r="F138" s="204"/>
      <c r="G138" s="190"/>
      <c r="H138" s="26"/>
      <c r="I138" s="23"/>
      <c r="J138" s="24"/>
      <c r="K138" s="24"/>
      <c r="L138" s="24"/>
      <c r="M138" s="24"/>
      <c r="N138" s="24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ht="15" customHeight="1" x14ac:dyDescent="0.25">
      <c r="B139" s="21">
        <v>2</v>
      </c>
      <c r="C139" s="203" t="s">
        <v>103</v>
      </c>
      <c r="D139" s="204"/>
      <c r="E139" s="204"/>
      <c r="F139" s="204"/>
      <c r="G139" s="190"/>
      <c r="H139" s="26"/>
      <c r="I139" s="23"/>
      <c r="J139" s="24"/>
      <c r="K139" s="24"/>
      <c r="L139" s="24"/>
      <c r="M139" s="24"/>
      <c r="N139" s="24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ht="15" customHeight="1" x14ac:dyDescent="0.25">
      <c r="B140" s="21">
        <v>3</v>
      </c>
      <c r="C140" s="203" t="s">
        <v>104</v>
      </c>
      <c r="D140" s="204"/>
      <c r="E140" s="204"/>
      <c r="F140" s="204"/>
      <c r="G140" s="190"/>
      <c r="H140" s="26"/>
      <c r="I140" s="23"/>
      <c r="J140" s="24"/>
      <c r="K140" s="24"/>
      <c r="L140" s="24"/>
      <c r="M140" s="24"/>
      <c r="N140" s="24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ht="15" customHeight="1" x14ac:dyDescent="0.25">
      <c r="B141" s="21">
        <v>4</v>
      </c>
      <c r="C141" s="203" t="s">
        <v>105</v>
      </c>
      <c r="D141" s="204"/>
      <c r="E141" s="204"/>
      <c r="F141" s="204"/>
      <c r="G141" s="190"/>
      <c r="H141" s="26"/>
      <c r="I141" s="23"/>
      <c r="J141" s="24"/>
      <c r="K141" s="24"/>
      <c r="L141" s="24"/>
      <c r="M141" s="24"/>
      <c r="N141" s="24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ht="15" customHeight="1" x14ac:dyDescent="0.25">
      <c r="B142" s="21">
        <v>5</v>
      </c>
      <c r="C142" s="203" t="s">
        <v>106</v>
      </c>
      <c r="D142" s="204"/>
      <c r="E142" s="204"/>
      <c r="F142" s="204"/>
      <c r="G142" s="190"/>
      <c r="H142" s="26"/>
      <c r="I142" s="23"/>
      <c r="J142" s="24"/>
      <c r="K142" s="24"/>
      <c r="L142" s="24"/>
      <c r="M142" s="24"/>
      <c r="N142" s="24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ht="15" customHeight="1" x14ac:dyDescent="0.25">
      <c r="B143" s="21">
        <v>6</v>
      </c>
      <c r="C143" s="203" t="s">
        <v>107</v>
      </c>
      <c r="D143" s="204"/>
      <c r="E143" s="204"/>
      <c r="F143" s="204"/>
      <c r="G143" s="190"/>
      <c r="H143" s="26"/>
      <c r="I143" s="23"/>
      <c r="J143" s="24"/>
      <c r="K143" s="24"/>
      <c r="L143" s="24"/>
      <c r="M143" s="24"/>
      <c r="N143" s="24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ht="15" customHeight="1" x14ac:dyDescent="0.25">
      <c r="B144" s="21">
        <v>7</v>
      </c>
      <c r="C144" s="203" t="s">
        <v>108</v>
      </c>
      <c r="D144" s="204"/>
      <c r="E144" s="204"/>
      <c r="F144" s="204"/>
      <c r="G144" s="190"/>
      <c r="H144" s="26"/>
      <c r="I144" s="23"/>
      <c r="J144" s="24"/>
      <c r="K144" s="24"/>
      <c r="L144" s="24"/>
      <c r="M144" s="24"/>
      <c r="N144" s="24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ht="15" customHeight="1" x14ac:dyDescent="0.25">
      <c r="B145" s="21">
        <v>8</v>
      </c>
      <c r="C145" s="203" t="s">
        <v>109</v>
      </c>
      <c r="D145" s="204"/>
      <c r="E145" s="204"/>
      <c r="F145" s="204"/>
      <c r="G145" s="190"/>
      <c r="H145" s="26"/>
      <c r="I145" s="23"/>
      <c r="J145" s="24"/>
      <c r="K145" s="24"/>
      <c r="L145" s="24"/>
      <c r="M145" s="24"/>
      <c r="N145" s="24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5">
      <c r="B146" s="21">
        <v>9</v>
      </c>
      <c r="C146" s="203" t="s">
        <v>102</v>
      </c>
      <c r="D146" s="204"/>
      <c r="E146" s="204"/>
      <c r="F146" s="204"/>
      <c r="G146" s="190"/>
      <c r="H146" s="26"/>
      <c r="I146" s="23"/>
      <c r="J146" s="24"/>
      <c r="K146" s="24"/>
      <c r="L146" s="24"/>
      <c r="M146" s="24"/>
      <c r="N146" s="24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5">
      <c r="B147" s="21">
        <v>10</v>
      </c>
      <c r="C147" s="203" t="s">
        <v>110</v>
      </c>
      <c r="D147" s="204"/>
      <c r="E147" s="204"/>
      <c r="F147" s="204"/>
      <c r="G147" s="190"/>
      <c r="H147" s="26"/>
      <c r="I147" s="23"/>
      <c r="J147" s="24"/>
      <c r="K147" s="24"/>
      <c r="L147" s="24"/>
      <c r="M147" s="24"/>
      <c r="N147" s="24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ht="15" customHeight="1" thickBot="1" x14ac:dyDescent="0.3">
      <c r="B148" s="21">
        <v>11</v>
      </c>
      <c r="C148" s="203"/>
      <c r="D148" s="204"/>
      <c r="E148" s="204"/>
      <c r="F148" s="204"/>
      <c r="G148" s="190"/>
      <c r="H148" s="26"/>
      <c r="I148" s="23"/>
      <c r="J148" s="24"/>
      <c r="K148" s="24"/>
      <c r="L148" s="24"/>
      <c r="M148" s="24"/>
      <c r="N148" s="24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ht="15.75" customHeight="1" x14ac:dyDescent="0.25">
      <c r="B149" s="208" t="s">
        <v>111</v>
      </c>
      <c r="C149" s="139"/>
      <c r="D149" s="139"/>
      <c r="E149" s="139"/>
      <c r="F149" s="139"/>
      <c r="G149" s="140"/>
      <c r="H149" s="59">
        <f>SUM(I149:AM149)</f>
        <v>0</v>
      </c>
      <c r="I149" s="32"/>
      <c r="J149" s="33"/>
      <c r="K149" s="33"/>
      <c r="L149" s="33"/>
      <c r="M149" s="33"/>
      <c r="N149" s="33"/>
      <c r="O149" s="34"/>
      <c r="P149" s="35"/>
      <c r="Q149" s="35"/>
      <c r="R149" s="35"/>
      <c r="S149" s="35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35"/>
    </row>
    <row r="150" spans="2:39" ht="15" customHeight="1" x14ac:dyDescent="0.25">
      <c r="B150" s="209" t="s">
        <v>3</v>
      </c>
      <c r="C150" s="211" t="s">
        <v>16</v>
      </c>
      <c r="D150" s="212"/>
      <c r="E150" s="212"/>
      <c r="F150" s="212"/>
      <c r="G150" s="155"/>
      <c r="H150" s="60">
        <f>SUM(I150:AM150)</f>
        <v>0</v>
      </c>
      <c r="I150" s="36"/>
      <c r="J150" s="37"/>
      <c r="K150" s="37"/>
      <c r="L150" s="37"/>
      <c r="M150" s="37"/>
      <c r="N150" s="37"/>
      <c r="O150" s="37"/>
      <c r="P150" s="38"/>
      <c r="Q150" s="38"/>
      <c r="R150" s="38"/>
      <c r="S150" s="38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38"/>
    </row>
    <row r="151" spans="2:39" ht="15" customHeight="1" thickBot="1" x14ac:dyDescent="0.3">
      <c r="B151" s="210"/>
      <c r="C151" s="213"/>
      <c r="D151" s="214"/>
      <c r="E151" s="214"/>
      <c r="F151" s="214"/>
      <c r="G151" s="158"/>
      <c r="H151" s="61">
        <f>SUM(I151:AM151)</f>
        <v>0</v>
      </c>
      <c r="I151" s="47"/>
      <c r="J151" s="48"/>
      <c r="K151" s="48"/>
      <c r="L151" s="48"/>
      <c r="M151" s="48"/>
      <c r="N151" s="48"/>
      <c r="O151" s="48"/>
      <c r="P151" s="49"/>
      <c r="Q151" s="49"/>
      <c r="R151" s="49"/>
      <c r="S151" s="49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49"/>
    </row>
    <row r="152" spans="2:39" ht="15" customHeight="1" x14ac:dyDescent="0.25">
      <c r="B152" s="21">
        <v>1</v>
      </c>
      <c r="C152" s="203" t="s">
        <v>112</v>
      </c>
      <c r="D152" s="204"/>
      <c r="E152" s="204"/>
      <c r="F152" s="204"/>
      <c r="G152" s="190"/>
      <c r="H152" s="26"/>
      <c r="I152" s="23"/>
      <c r="J152" s="24"/>
      <c r="K152" s="24"/>
      <c r="L152" s="24"/>
      <c r="M152" s="24"/>
      <c r="N152" s="24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ht="15" customHeight="1" x14ac:dyDescent="0.25">
      <c r="B153" s="21">
        <v>2</v>
      </c>
      <c r="C153" s="203" t="s">
        <v>113</v>
      </c>
      <c r="D153" s="204"/>
      <c r="E153" s="204"/>
      <c r="F153" s="204"/>
      <c r="G153" s="190"/>
      <c r="H153" s="26"/>
      <c r="I153" s="23"/>
      <c r="J153" s="24"/>
      <c r="K153" s="24"/>
      <c r="L153" s="24"/>
      <c r="M153" s="24"/>
      <c r="N153" s="24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ht="15" customHeight="1" x14ac:dyDescent="0.25">
      <c r="B154" s="21">
        <v>3</v>
      </c>
      <c r="C154" s="203" t="s">
        <v>114</v>
      </c>
      <c r="D154" s="204"/>
      <c r="E154" s="204"/>
      <c r="F154" s="204"/>
      <c r="G154" s="190"/>
      <c r="H154" s="26"/>
      <c r="I154" s="23"/>
      <c r="J154" s="24"/>
      <c r="K154" s="24"/>
      <c r="L154" s="24"/>
      <c r="M154" s="24"/>
      <c r="N154" s="24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ht="15" customHeight="1" x14ac:dyDescent="0.25">
      <c r="B155" s="21">
        <v>4</v>
      </c>
      <c r="C155" s="203" t="s">
        <v>115</v>
      </c>
      <c r="D155" s="204"/>
      <c r="E155" s="204"/>
      <c r="F155" s="204"/>
      <c r="G155" s="190"/>
      <c r="H155" s="26"/>
      <c r="I155" s="23"/>
      <c r="J155" s="24"/>
      <c r="K155" s="24"/>
      <c r="L155" s="24"/>
      <c r="M155" s="24"/>
      <c r="N155" s="24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ht="15" customHeight="1" x14ac:dyDescent="0.25">
      <c r="B156" s="21">
        <v>5</v>
      </c>
      <c r="C156" s="203" t="s">
        <v>116</v>
      </c>
      <c r="D156" s="204"/>
      <c r="E156" s="204"/>
      <c r="F156" s="204"/>
      <c r="G156" s="190"/>
      <c r="H156" s="26"/>
      <c r="I156" s="23"/>
      <c r="J156" s="24"/>
      <c r="K156" s="24"/>
      <c r="L156" s="24"/>
      <c r="M156" s="24"/>
      <c r="N156" s="24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ht="15" customHeight="1" x14ac:dyDescent="0.25">
      <c r="B157" s="21">
        <v>6</v>
      </c>
      <c r="C157" s="203" t="s">
        <v>117</v>
      </c>
      <c r="D157" s="204"/>
      <c r="E157" s="204"/>
      <c r="F157" s="204"/>
      <c r="G157" s="190"/>
      <c r="H157" s="26"/>
      <c r="I157" s="23"/>
      <c r="J157" s="24"/>
      <c r="K157" s="24"/>
      <c r="L157" s="24"/>
      <c r="M157" s="24"/>
      <c r="N157" s="24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ht="15" customHeight="1" x14ac:dyDescent="0.25">
      <c r="B158" s="21">
        <v>7</v>
      </c>
      <c r="C158" s="203" t="s">
        <v>118</v>
      </c>
      <c r="D158" s="204"/>
      <c r="E158" s="204"/>
      <c r="F158" s="204"/>
      <c r="G158" s="190"/>
      <c r="H158" s="26"/>
      <c r="I158" s="23"/>
      <c r="J158" s="24"/>
      <c r="K158" s="24"/>
      <c r="L158" s="24"/>
      <c r="M158" s="24"/>
      <c r="N158" s="24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ht="15" customHeight="1" x14ac:dyDescent="0.25">
      <c r="B159" s="21">
        <v>8</v>
      </c>
      <c r="C159" s="203" t="s">
        <v>119</v>
      </c>
      <c r="D159" s="204"/>
      <c r="E159" s="204"/>
      <c r="F159" s="204"/>
      <c r="G159" s="190"/>
      <c r="H159" s="26"/>
      <c r="I159" s="23"/>
      <c r="J159" s="24"/>
      <c r="K159" s="24"/>
      <c r="L159" s="24"/>
      <c r="M159" s="24"/>
      <c r="N159" s="24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5">
      <c r="B160" s="21">
        <v>9</v>
      </c>
      <c r="C160" s="203" t="s">
        <v>120</v>
      </c>
      <c r="D160" s="204"/>
      <c r="E160" s="204"/>
      <c r="F160" s="204"/>
      <c r="G160" s="190"/>
      <c r="H160" s="26"/>
      <c r="I160" s="23"/>
      <c r="J160" s="24"/>
      <c r="K160" s="24"/>
      <c r="L160" s="24"/>
      <c r="M160" s="24"/>
      <c r="N160" s="24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5">
      <c r="B161" s="21">
        <v>10</v>
      </c>
      <c r="C161" s="203" t="s">
        <v>121</v>
      </c>
      <c r="D161" s="204"/>
      <c r="E161" s="204"/>
      <c r="F161" s="204"/>
      <c r="G161" s="190"/>
      <c r="H161" s="26"/>
      <c r="I161" s="23"/>
      <c r="J161" s="24"/>
      <c r="K161" s="24"/>
      <c r="L161" s="24"/>
      <c r="M161" s="24"/>
      <c r="N161" s="24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ht="15" customHeight="1" thickBot="1" x14ac:dyDescent="0.3">
      <c r="B162" s="21">
        <v>11</v>
      </c>
      <c r="C162" s="203"/>
      <c r="D162" s="204"/>
      <c r="E162" s="204"/>
      <c r="F162" s="204"/>
      <c r="G162" s="190"/>
      <c r="H162" s="26"/>
      <c r="I162" s="23"/>
      <c r="J162" s="24"/>
      <c r="K162" s="24"/>
      <c r="L162" s="24"/>
      <c r="M162" s="24"/>
      <c r="N162" s="24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ht="15.75" customHeight="1" x14ac:dyDescent="0.25">
      <c r="B163" s="208" t="s">
        <v>122</v>
      </c>
      <c r="C163" s="139"/>
      <c r="D163" s="139"/>
      <c r="E163" s="139"/>
      <c r="F163" s="139"/>
      <c r="G163" s="140"/>
      <c r="H163" s="59">
        <f>SUM(I163:AM163)</f>
        <v>0</v>
      </c>
      <c r="I163" s="32"/>
      <c r="J163" s="33"/>
      <c r="K163" s="33"/>
      <c r="L163" s="33"/>
      <c r="M163" s="33"/>
      <c r="N163" s="33"/>
      <c r="O163" s="34"/>
      <c r="P163" s="35"/>
      <c r="Q163" s="35"/>
      <c r="R163" s="35"/>
      <c r="S163" s="35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35"/>
    </row>
    <row r="164" spans="2:39" ht="15" customHeight="1" x14ac:dyDescent="0.25">
      <c r="B164" s="209" t="s">
        <v>3</v>
      </c>
      <c r="C164" s="211" t="s">
        <v>16</v>
      </c>
      <c r="D164" s="212"/>
      <c r="E164" s="212"/>
      <c r="F164" s="212"/>
      <c r="G164" s="155"/>
      <c r="H164" s="60">
        <f>SUM(I164:AM164)</f>
        <v>0</v>
      </c>
      <c r="I164" s="36"/>
      <c r="J164" s="37"/>
      <c r="K164" s="37"/>
      <c r="L164" s="37"/>
      <c r="M164" s="37"/>
      <c r="N164" s="37"/>
      <c r="O164" s="37"/>
      <c r="P164" s="38"/>
      <c r="Q164" s="38"/>
      <c r="R164" s="38"/>
      <c r="S164" s="38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38"/>
    </row>
    <row r="165" spans="2:39" ht="15" customHeight="1" thickBot="1" x14ac:dyDescent="0.3">
      <c r="B165" s="210"/>
      <c r="C165" s="213"/>
      <c r="D165" s="214"/>
      <c r="E165" s="214"/>
      <c r="F165" s="214"/>
      <c r="G165" s="158"/>
      <c r="H165" s="61">
        <f>SUM(I165:AM165)</f>
        <v>0</v>
      </c>
      <c r="I165" s="47"/>
      <c r="J165" s="48"/>
      <c r="K165" s="48"/>
      <c r="L165" s="48"/>
      <c r="M165" s="48"/>
      <c r="N165" s="48"/>
      <c r="O165" s="48"/>
      <c r="P165" s="49"/>
      <c r="Q165" s="49"/>
      <c r="R165" s="49"/>
      <c r="S165" s="49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49"/>
    </row>
    <row r="166" spans="2:39" ht="15" customHeight="1" x14ac:dyDescent="0.25">
      <c r="B166" s="21">
        <v>1</v>
      </c>
      <c r="C166" s="203" t="s">
        <v>123</v>
      </c>
      <c r="D166" s="204"/>
      <c r="E166" s="204"/>
      <c r="F166" s="204"/>
      <c r="G166" s="190"/>
      <c r="H166" s="26"/>
      <c r="I166" s="23"/>
      <c r="J166" s="24"/>
      <c r="K166" s="24"/>
      <c r="L166" s="24"/>
      <c r="M166" s="24"/>
      <c r="N166" s="24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ht="15" customHeight="1" x14ac:dyDescent="0.25">
      <c r="B167" s="21">
        <v>2</v>
      </c>
      <c r="C167" s="203" t="s">
        <v>124</v>
      </c>
      <c r="D167" s="204"/>
      <c r="E167" s="204"/>
      <c r="F167" s="204"/>
      <c r="G167" s="190"/>
      <c r="H167" s="26"/>
      <c r="I167" s="23"/>
      <c r="J167" s="24"/>
      <c r="K167" s="24"/>
      <c r="L167" s="24"/>
      <c r="M167" s="24"/>
      <c r="N167" s="24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ht="15" customHeight="1" x14ac:dyDescent="0.25">
      <c r="B168" s="21">
        <v>3</v>
      </c>
      <c r="C168" s="203" t="s">
        <v>125</v>
      </c>
      <c r="D168" s="204"/>
      <c r="E168" s="204"/>
      <c r="F168" s="204"/>
      <c r="G168" s="190"/>
      <c r="H168" s="26"/>
      <c r="I168" s="23"/>
      <c r="J168" s="24"/>
      <c r="K168" s="24"/>
      <c r="L168" s="24"/>
      <c r="M168" s="24"/>
      <c r="N168" s="24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ht="15" customHeight="1" x14ac:dyDescent="0.25">
      <c r="B169" s="21">
        <v>4</v>
      </c>
      <c r="C169" s="203" t="s">
        <v>126</v>
      </c>
      <c r="D169" s="204"/>
      <c r="E169" s="204"/>
      <c r="F169" s="204"/>
      <c r="G169" s="190"/>
      <c r="H169" s="26"/>
      <c r="I169" s="23"/>
      <c r="J169" s="24"/>
      <c r="K169" s="24"/>
      <c r="L169" s="24"/>
      <c r="M169" s="24"/>
      <c r="N169" s="24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ht="15" customHeight="1" x14ac:dyDescent="0.25">
      <c r="B170" s="21">
        <v>5</v>
      </c>
      <c r="C170" s="203" t="s">
        <v>127</v>
      </c>
      <c r="D170" s="204"/>
      <c r="E170" s="204"/>
      <c r="F170" s="204"/>
      <c r="G170" s="190"/>
      <c r="H170" s="26"/>
      <c r="I170" s="23"/>
      <c r="J170" s="24"/>
      <c r="K170" s="24"/>
      <c r="L170" s="24"/>
      <c r="M170" s="24"/>
      <c r="N170" s="24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ht="15" customHeight="1" x14ac:dyDescent="0.25">
      <c r="B171" s="21">
        <v>6</v>
      </c>
      <c r="C171" s="203" t="s">
        <v>128</v>
      </c>
      <c r="D171" s="204"/>
      <c r="E171" s="204"/>
      <c r="F171" s="204"/>
      <c r="G171" s="190"/>
      <c r="H171" s="26"/>
      <c r="I171" s="23"/>
      <c r="J171" s="24"/>
      <c r="K171" s="24"/>
      <c r="L171" s="24"/>
      <c r="M171" s="24"/>
      <c r="N171" s="24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ht="15" customHeight="1" x14ac:dyDescent="0.25">
      <c r="B172" s="21">
        <v>7</v>
      </c>
      <c r="C172" s="203" t="s">
        <v>129</v>
      </c>
      <c r="D172" s="204"/>
      <c r="E172" s="204"/>
      <c r="F172" s="204"/>
      <c r="G172" s="190"/>
      <c r="H172" s="26"/>
      <c r="I172" s="23"/>
      <c r="J172" s="24"/>
      <c r="K172" s="24"/>
      <c r="L172" s="24"/>
      <c r="M172" s="24"/>
      <c r="N172" s="24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ht="15" customHeight="1" x14ac:dyDescent="0.25">
      <c r="B173" s="21">
        <v>8</v>
      </c>
      <c r="C173" s="203" t="s">
        <v>130</v>
      </c>
      <c r="D173" s="204"/>
      <c r="E173" s="204"/>
      <c r="F173" s="204"/>
      <c r="G173" s="190"/>
      <c r="H173" s="26"/>
      <c r="I173" s="23"/>
      <c r="J173" s="24"/>
      <c r="K173" s="24"/>
      <c r="L173" s="24"/>
      <c r="M173" s="24"/>
      <c r="N173" s="24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5">
      <c r="B174" s="21">
        <v>9</v>
      </c>
      <c r="C174" s="203" t="s">
        <v>131</v>
      </c>
      <c r="D174" s="204"/>
      <c r="E174" s="204"/>
      <c r="F174" s="204"/>
      <c r="G174" s="190"/>
      <c r="H174" s="26"/>
      <c r="I174" s="23"/>
      <c r="J174" s="24"/>
      <c r="K174" s="24"/>
      <c r="L174" s="24"/>
      <c r="M174" s="24"/>
      <c r="N174" s="24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5">
      <c r="B175" s="21">
        <v>10</v>
      </c>
      <c r="C175" s="203" t="s">
        <v>132</v>
      </c>
      <c r="D175" s="204"/>
      <c r="E175" s="204"/>
      <c r="F175" s="204"/>
      <c r="G175" s="190"/>
      <c r="H175" s="26"/>
      <c r="I175" s="23"/>
      <c r="J175" s="24"/>
      <c r="K175" s="24"/>
      <c r="L175" s="24"/>
      <c r="M175" s="24"/>
      <c r="N175" s="24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ht="15" customHeight="1" thickBot="1" x14ac:dyDescent="0.3">
      <c r="B176" s="21">
        <v>11</v>
      </c>
      <c r="C176" s="62"/>
      <c r="D176" s="63"/>
      <c r="E176" s="63"/>
      <c r="F176" s="63"/>
      <c r="G176" s="64"/>
      <c r="H176" s="26"/>
      <c r="I176" s="23"/>
      <c r="J176" s="24"/>
      <c r="K176" s="24"/>
      <c r="L176" s="24"/>
      <c r="M176" s="24"/>
      <c r="N176" s="24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ht="15.75" customHeight="1" x14ac:dyDescent="0.25">
      <c r="B177" s="208" t="s">
        <v>214</v>
      </c>
      <c r="C177" s="139"/>
      <c r="D177" s="139"/>
      <c r="E177" s="139"/>
      <c r="F177" s="139"/>
      <c r="G177" s="140"/>
      <c r="H177" s="59">
        <f>SUM(I177:AM177)</f>
        <v>0</v>
      </c>
      <c r="I177" s="32"/>
      <c r="J177" s="33"/>
      <c r="K177" s="33"/>
      <c r="L177" s="33"/>
      <c r="M177" s="33"/>
      <c r="N177" s="33"/>
      <c r="O177" s="34"/>
      <c r="P177" s="35"/>
      <c r="Q177" s="35"/>
      <c r="R177" s="35"/>
      <c r="S177" s="35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35"/>
    </row>
    <row r="178" spans="2:39" ht="15" customHeight="1" x14ac:dyDescent="0.25">
      <c r="B178" s="209" t="s">
        <v>3</v>
      </c>
      <c r="C178" s="211" t="s">
        <v>16</v>
      </c>
      <c r="D178" s="212"/>
      <c r="E178" s="212"/>
      <c r="F178" s="212"/>
      <c r="G178" s="155"/>
      <c r="H178" s="60">
        <f>SUM(I178:AM178)</f>
        <v>0</v>
      </c>
      <c r="I178" s="36"/>
      <c r="J178" s="37"/>
      <c r="K178" s="37"/>
      <c r="L178" s="37"/>
      <c r="M178" s="37"/>
      <c r="N178" s="37"/>
      <c r="O178" s="37"/>
      <c r="P178" s="38"/>
      <c r="Q178" s="38"/>
      <c r="R178" s="38"/>
      <c r="S178" s="38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38"/>
    </row>
    <row r="179" spans="2:39" ht="15" customHeight="1" thickBot="1" x14ac:dyDescent="0.3">
      <c r="B179" s="210"/>
      <c r="C179" s="213"/>
      <c r="D179" s="214"/>
      <c r="E179" s="214"/>
      <c r="F179" s="214"/>
      <c r="G179" s="158"/>
      <c r="H179" s="61">
        <f>SUM(I179:AM179)</f>
        <v>0</v>
      </c>
      <c r="I179" s="47"/>
      <c r="J179" s="48"/>
      <c r="K179" s="48"/>
      <c r="L179" s="48"/>
      <c r="M179" s="48"/>
      <c r="N179" s="48"/>
      <c r="O179" s="48"/>
      <c r="P179" s="49"/>
      <c r="Q179" s="49"/>
      <c r="R179" s="49"/>
      <c r="S179" s="49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49"/>
    </row>
    <row r="180" spans="2:39" ht="15" customHeight="1" x14ac:dyDescent="0.25">
      <c r="B180" s="21">
        <v>1</v>
      </c>
      <c r="C180" s="203" t="s">
        <v>102</v>
      </c>
      <c r="D180" s="204"/>
      <c r="E180" s="204"/>
      <c r="F180" s="204"/>
      <c r="G180" s="190"/>
      <c r="H180" s="26"/>
      <c r="I180" s="23"/>
      <c r="J180" s="24"/>
      <c r="K180" s="24"/>
      <c r="L180" s="24"/>
      <c r="M180" s="24"/>
      <c r="N180" s="24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ht="15" customHeight="1" x14ac:dyDescent="0.25">
      <c r="B181" s="21">
        <v>2</v>
      </c>
      <c r="C181" s="203" t="s">
        <v>103</v>
      </c>
      <c r="D181" s="204"/>
      <c r="E181" s="204"/>
      <c r="F181" s="204"/>
      <c r="G181" s="190"/>
      <c r="H181" s="26"/>
      <c r="I181" s="23"/>
      <c r="J181" s="24"/>
      <c r="K181" s="24"/>
      <c r="L181" s="24"/>
      <c r="M181" s="24"/>
      <c r="N181" s="24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ht="15" customHeight="1" x14ac:dyDescent="0.25">
      <c r="B182" s="21">
        <v>3</v>
      </c>
      <c r="C182" s="203" t="s">
        <v>104</v>
      </c>
      <c r="D182" s="204"/>
      <c r="E182" s="204"/>
      <c r="F182" s="204"/>
      <c r="G182" s="190"/>
      <c r="H182" s="26"/>
      <c r="I182" s="23"/>
      <c r="J182" s="24"/>
      <c r="K182" s="24"/>
      <c r="L182" s="24"/>
      <c r="M182" s="24"/>
      <c r="N182" s="24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ht="15" customHeight="1" x14ac:dyDescent="0.25">
      <c r="B183" s="21">
        <v>4</v>
      </c>
      <c r="C183" s="203" t="s">
        <v>105</v>
      </c>
      <c r="D183" s="204"/>
      <c r="E183" s="204"/>
      <c r="F183" s="204"/>
      <c r="G183" s="190"/>
      <c r="H183" s="26"/>
      <c r="I183" s="23"/>
      <c r="J183" s="24"/>
      <c r="K183" s="24"/>
      <c r="L183" s="24"/>
      <c r="M183" s="24"/>
      <c r="N183" s="24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ht="15" customHeight="1" x14ac:dyDescent="0.25">
      <c r="B184" s="21">
        <v>5</v>
      </c>
      <c r="C184" s="203" t="s">
        <v>106</v>
      </c>
      <c r="D184" s="204"/>
      <c r="E184" s="204"/>
      <c r="F184" s="204"/>
      <c r="G184" s="190"/>
      <c r="H184" s="26"/>
      <c r="I184" s="23"/>
      <c r="J184" s="24"/>
      <c r="K184" s="24"/>
      <c r="L184" s="24"/>
      <c r="M184" s="24"/>
      <c r="N184" s="24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ht="15" customHeight="1" x14ac:dyDescent="0.25">
      <c r="B185" s="21">
        <v>6</v>
      </c>
      <c r="C185" s="203" t="s">
        <v>107</v>
      </c>
      <c r="D185" s="204"/>
      <c r="E185" s="204"/>
      <c r="F185" s="204"/>
      <c r="G185" s="190"/>
      <c r="H185" s="26"/>
      <c r="I185" s="23"/>
      <c r="J185" s="24"/>
      <c r="K185" s="24"/>
      <c r="L185" s="24"/>
      <c r="M185" s="24"/>
      <c r="N185" s="24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ht="15" customHeight="1" x14ac:dyDescent="0.25">
      <c r="B186" s="21">
        <v>7</v>
      </c>
      <c r="C186" s="203" t="s">
        <v>108</v>
      </c>
      <c r="D186" s="204"/>
      <c r="E186" s="204"/>
      <c r="F186" s="204"/>
      <c r="G186" s="190"/>
      <c r="H186" s="26"/>
      <c r="I186" s="23"/>
      <c r="J186" s="24"/>
      <c r="K186" s="24"/>
      <c r="L186" s="24"/>
      <c r="M186" s="24"/>
      <c r="N186" s="24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ht="15" customHeight="1" x14ac:dyDescent="0.25">
      <c r="B187" s="21">
        <v>8</v>
      </c>
      <c r="C187" s="203" t="s">
        <v>109</v>
      </c>
      <c r="D187" s="204"/>
      <c r="E187" s="204"/>
      <c r="F187" s="204"/>
      <c r="G187" s="190"/>
      <c r="H187" s="26"/>
      <c r="I187" s="23"/>
      <c r="J187" s="24"/>
      <c r="K187" s="24"/>
      <c r="L187" s="24"/>
      <c r="M187" s="24"/>
      <c r="N187" s="24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5">
      <c r="B188" s="21">
        <v>9</v>
      </c>
      <c r="C188" s="203" t="s">
        <v>102</v>
      </c>
      <c r="D188" s="204"/>
      <c r="E188" s="204"/>
      <c r="F188" s="204"/>
      <c r="G188" s="190"/>
      <c r="H188" s="26"/>
      <c r="I188" s="23"/>
      <c r="J188" s="24"/>
      <c r="K188" s="24"/>
      <c r="L188" s="24"/>
      <c r="M188" s="24"/>
      <c r="N188" s="24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5">
      <c r="B189" s="21">
        <v>10</v>
      </c>
      <c r="C189" s="203" t="s">
        <v>110</v>
      </c>
      <c r="D189" s="204"/>
      <c r="E189" s="204"/>
      <c r="F189" s="204"/>
      <c r="G189" s="190"/>
      <c r="H189" s="26"/>
      <c r="I189" s="23"/>
      <c r="J189" s="24"/>
      <c r="K189" s="24"/>
      <c r="L189" s="24"/>
      <c r="M189" s="24"/>
      <c r="N189" s="24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ht="15" customHeight="1" thickBot="1" x14ac:dyDescent="0.3">
      <c r="B190" s="21">
        <v>11</v>
      </c>
      <c r="C190" s="203"/>
      <c r="D190" s="204"/>
      <c r="E190" s="204"/>
      <c r="F190" s="204"/>
      <c r="G190" s="190"/>
      <c r="H190" s="26"/>
      <c r="I190" s="23"/>
      <c r="J190" s="24"/>
      <c r="K190" s="24"/>
      <c r="L190" s="24"/>
      <c r="M190" s="24"/>
      <c r="N190" s="24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ht="15.75" customHeight="1" x14ac:dyDescent="0.25">
      <c r="B191" s="208" t="s">
        <v>133</v>
      </c>
      <c r="C191" s="139"/>
      <c r="D191" s="139"/>
      <c r="E191" s="139"/>
      <c r="F191" s="139"/>
      <c r="G191" s="140"/>
      <c r="H191" s="59">
        <f>SUM(I191:AM191)</f>
        <v>0</v>
      </c>
      <c r="I191" s="32"/>
      <c r="J191" s="33"/>
      <c r="K191" s="33"/>
      <c r="L191" s="33"/>
      <c r="M191" s="33"/>
      <c r="N191" s="33"/>
      <c r="O191" s="34"/>
      <c r="P191" s="35"/>
      <c r="Q191" s="35"/>
      <c r="R191" s="35"/>
      <c r="S191" s="35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35"/>
    </row>
    <row r="192" spans="2:39" ht="15" customHeight="1" x14ac:dyDescent="0.25">
      <c r="B192" s="209" t="s">
        <v>3</v>
      </c>
      <c r="C192" s="211" t="s">
        <v>16</v>
      </c>
      <c r="D192" s="212"/>
      <c r="E192" s="212"/>
      <c r="F192" s="212"/>
      <c r="G192" s="155"/>
      <c r="H192" s="60">
        <f>SUM(I192:AM192)</f>
        <v>0</v>
      </c>
      <c r="I192" s="36"/>
      <c r="J192" s="37"/>
      <c r="K192" s="37"/>
      <c r="L192" s="37"/>
      <c r="M192" s="37"/>
      <c r="N192" s="37"/>
      <c r="O192" s="37"/>
      <c r="P192" s="38"/>
      <c r="Q192" s="38"/>
      <c r="R192" s="38"/>
      <c r="S192" s="38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38"/>
    </row>
    <row r="193" spans="2:39" ht="15" customHeight="1" thickBot="1" x14ac:dyDescent="0.3">
      <c r="B193" s="210"/>
      <c r="C193" s="213"/>
      <c r="D193" s="214"/>
      <c r="E193" s="214"/>
      <c r="F193" s="214"/>
      <c r="G193" s="158"/>
      <c r="H193" s="61">
        <f>SUM(I193:AM193)</f>
        <v>0</v>
      </c>
      <c r="I193" s="47"/>
      <c r="J193" s="48"/>
      <c r="K193" s="48"/>
      <c r="L193" s="48"/>
      <c r="M193" s="48"/>
      <c r="N193" s="48"/>
      <c r="O193" s="48"/>
      <c r="P193" s="49"/>
      <c r="Q193" s="49"/>
      <c r="R193" s="49"/>
      <c r="S193" s="49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49"/>
    </row>
    <row r="194" spans="2:39" ht="15" customHeight="1" x14ac:dyDescent="0.25">
      <c r="B194" s="21">
        <v>1</v>
      </c>
      <c r="C194" s="203" t="s">
        <v>134</v>
      </c>
      <c r="D194" s="204"/>
      <c r="E194" s="204"/>
      <c r="F194" s="204"/>
      <c r="G194" s="190"/>
      <c r="H194" s="26"/>
      <c r="I194" s="23"/>
      <c r="J194" s="24"/>
      <c r="K194" s="24"/>
      <c r="L194" s="24"/>
      <c r="M194" s="24"/>
      <c r="N194" s="24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ht="15" customHeight="1" x14ac:dyDescent="0.25">
      <c r="B195" s="21">
        <v>2</v>
      </c>
      <c r="C195" s="203" t="s">
        <v>135</v>
      </c>
      <c r="D195" s="204"/>
      <c r="E195" s="204"/>
      <c r="F195" s="204"/>
      <c r="G195" s="190"/>
      <c r="H195" s="26"/>
      <c r="I195" s="23"/>
      <c r="J195" s="24"/>
      <c r="K195" s="24"/>
      <c r="L195" s="24"/>
      <c r="M195" s="24"/>
      <c r="N195" s="24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ht="15" customHeight="1" x14ac:dyDescent="0.25">
      <c r="B196" s="21">
        <v>3</v>
      </c>
      <c r="C196" s="203" t="s">
        <v>136</v>
      </c>
      <c r="D196" s="204"/>
      <c r="E196" s="204"/>
      <c r="F196" s="204"/>
      <c r="G196" s="190"/>
      <c r="H196" s="26"/>
      <c r="I196" s="23"/>
      <c r="J196" s="24"/>
      <c r="K196" s="24"/>
      <c r="L196" s="24"/>
      <c r="M196" s="24"/>
      <c r="N196" s="24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ht="15" customHeight="1" x14ac:dyDescent="0.25">
      <c r="B197" s="21">
        <v>4</v>
      </c>
      <c r="C197" s="203" t="s">
        <v>137</v>
      </c>
      <c r="D197" s="204"/>
      <c r="E197" s="204"/>
      <c r="F197" s="204"/>
      <c r="G197" s="190"/>
      <c r="H197" s="26"/>
      <c r="I197" s="23"/>
      <c r="J197" s="24"/>
      <c r="K197" s="24"/>
      <c r="L197" s="24"/>
      <c r="M197" s="24"/>
      <c r="N197" s="24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ht="15" customHeight="1" x14ac:dyDescent="0.25">
      <c r="B198" s="21">
        <v>5</v>
      </c>
      <c r="C198" s="203" t="s">
        <v>138</v>
      </c>
      <c r="D198" s="204"/>
      <c r="E198" s="204"/>
      <c r="F198" s="204"/>
      <c r="G198" s="190"/>
      <c r="H198" s="26"/>
      <c r="I198" s="23"/>
      <c r="J198" s="24"/>
      <c r="K198" s="24"/>
      <c r="L198" s="24"/>
      <c r="M198" s="24"/>
      <c r="N198" s="24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ht="15" customHeight="1" x14ac:dyDescent="0.25">
      <c r="B199" s="21">
        <v>6</v>
      </c>
      <c r="C199" s="203" t="s">
        <v>139</v>
      </c>
      <c r="D199" s="204"/>
      <c r="E199" s="204"/>
      <c r="F199" s="204"/>
      <c r="G199" s="190"/>
      <c r="H199" s="26"/>
      <c r="I199" s="23"/>
      <c r="J199" s="24"/>
      <c r="K199" s="24"/>
      <c r="L199" s="24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ht="15" customHeight="1" x14ac:dyDescent="0.25">
      <c r="B200" s="21">
        <v>7</v>
      </c>
      <c r="C200" s="203" t="s">
        <v>140</v>
      </c>
      <c r="D200" s="204"/>
      <c r="E200" s="204"/>
      <c r="F200" s="204"/>
      <c r="G200" s="190"/>
      <c r="H200" s="26"/>
      <c r="I200" s="23"/>
      <c r="J200" s="24"/>
      <c r="K200" s="24"/>
      <c r="L200" s="24"/>
      <c r="M200" s="24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ht="15" customHeight="1" x14ac:dyDescent="0.25">
      <c r="B201" s="21">
        <v>8</v>
      </c>
      <c r="C201" s="203" t="s">
        <v>141</v>
      </c>
      <c r="D201" s="204"/>
      <c r="E201" s="204"/>
      <c r="F201" s="204"/>
      <c r="G201" s="190"/>
      <c r="H201" s="26"/>
      <c r="I201" s="23"/>
      <c r="J201" s="24"/>
      <c r="K201" s="24"/>
      <c r="L201" s="24"/>
      <c r="M201" s="24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5">
      <c r="B202" s="21">
        <v>9</v>
      </c>
      <c r="C202" s="203" t="s">
        <v>142</v>
      </c>
      <c r="D202" s="204"/>
      <c r="E202" s="204"/>
      <c r="F202" s="204"/>
      <c r="G202" s="190"/>
      <c r="H202" s="26"/>
      <c r="I202" s="23"/>
      <c r="J202" s="24"/>
      <c r="K202" s="24"/>
      <c r="L202" s="24"/>
      <c r="M202" s="24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5">
      <c r="B203" s="21">
        <v>10</v>
      </c>
      <c r="C203" s="203" t="s">
        <v>143</v>
      </c>
      <c r="D203" s="204"/>
      <c r="E203" s="204"/>
      <c r="F203" s="204"/>
      <c r="G203" s="190"/>
      <c r="H203" s="26"/>
      <c r="I203" s="23"/>
      <c r="J203" s="24"/>
      <c r="K203" s="24"/>
      <c r="L203" s="24"/>
      <c r="M203" s="24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ht="15" customHeight="1" thickBot="1" x14ac:dyDescent="0.3">
      <c r="B204" s="21">
        <v>11</v>
      </c>
      <c r="C204" s="203"/>
      <c r="D204" s="204"/>
      <c r="E204" s="204"/>
      <c r="F204" s="204"/>
      <c r="G204" s="190"/>
      <c r="H204" s="26"/>
      <c r="I204" s="23"/>
      <c r="J204" s="24"/>
      <c r="K204" s="24"/>
      <c r="L204" s="24"/>
      <c r="M204" s="24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ht="15.75" customHeight="1" x14ac:dyDescent="0.25">
      <c r="B205" s="208" t="s">
        <v>144</v>
      </c>
      <c r="C205" s="139"/>
      <c r="D205" s="139"/>
      <c r="E205" s="139"/>
      <c r="F205" s="139"/>
      <c r="G205" s="140"/>
      <c r="H205" s="59">
        <f>SUM(I205:AM205)</f>
        <v>0</v>
      </c>
      <c r="I205" s="32"/>
      <c r="J205" s="33"/>
      <c r="K205" s="33"/>
      <c r="L205" s="33"/>
      <c r="M205" s="33"/>
      <c r="N205" s="33"/>
      <c r="O205" s="34"/>
      <c r="P205" s="35"/>
      <c r="Q205" s="35"/>
      <c r="R205" s="35"/>
      <c r="S205" s="35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35"/>
    </row>
    <row r="206" spans="2:39" ht="15" customHeight="1" x14ac:dyDescent="0.25">
      <c r="B206" s="209" t="s">
        <v>3</v>
      </c>
      <c r="C206" s="211" t="s">
        <v>16</v>
      </c>
      <c r="D206" s="212"/>
      <c r="E206" s="212"/>
      <c r="F206" s="212"/>
      <c r="G206" s="155"/>
      <c r="H206" s="60">
        <f>SUM(I206:AM206)</f>
        <v>0</v>
      </c>
      <c r="I206" s="36"/>
      <c r="J206" s="37"/>
      <c r="K206" s="37"/>
      <c r="L206" s="37"/>
      <c r="M206" s="37"/>
      <c r="N206" s="37"/>
      <c r="O206" s="37"/>
      <c r="P206" s="38"/>
      <c r="Q206" s="38"/>
      <c r="R206" s="38"/>
      <c r="S206" s="38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38"/>
    </row>
    <row r="207" spans="2:39" ht="15" customHeight="1" thickBot="1" x14ac:dyDescent="0.3">
      <c r="B207" s="210"/>
      <c r="C207" s="213"/>
      <c r="D207" s="214"/>
      <c r="E207" s="214"/>
      <c r="F207" s="214"/>
      <c r="G207" s="158"/>
      <c r="H207" s="61">
        <f>SUM(I207:AM207)</f>
        <v>0</v>
      </c>
      <c r="I207" s="47"/>
      <c r="J207" s="48"/>
      <c r="K207" s="48"/>
      <c r="L207" s="48"/>
      <c r="M207" s="48"/>
      <c r="N207" s="48"/>
      <c r="O207" s="48"/>
      <c r="P207" s="49"/>
      <c r="Q207" s="49"/>
      <c r="R207" s="49"/>
      <c r="S207" s="49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49"/>
    </row>
    <row r="208" spans="2:39" ht="15" customHeight="1" x14ac:dyDescent="0.25">
      <c r="B208" s="21">
        <v>1</v>
      </c>
      <c r="C208" s="203" t="s">
        <v>145</v>
      </c>
      <c r="D208" s="204"/>
      <c r="E208" s="204"/>
      <c r="F208" s="204"/>
      <c r="G208" s="190"/>
      <c r="H208" s="26"/>
      <c r="I208" s="23"/>
      <c r="J208" s="24"/>
      <c r="K208" s="24"/>
      <c r="L208" s="24"/>
      <c r="M208" s="24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ht="15" customHeight="1" x14ac:dyDescent="0.25">
      <c r="B209" s="21">
        <v>2</v>
      </c>
      <c r="C209" s="203" t="s">
        <v>146</v>
      </c>
      <c r="D209" s="204"/>
      <c r="E209" s="204"/>
      <c r="F209" s="204"/>
      <c r="G209" s="190"/>
      <c r="H209" s="26"/>
      <c r="I209" s="23"/>
      <c r="J209" s="24"/>
      <c r="K209" s="24"/>
      <c r="L209" s="24"/>
      <c r="M209" s="24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ht="15" customHeight="1" x14ac:dyDescent="0.25">
      <c r="B210" s="21">
        <v>3</v>
      </c>
      <c r="C210" s="203" t="s">
        <v>147</v>
      </c>
      <c r="D210" s="204"/>
      <c r="E210" s="204"/>
      <c r="F210" s="204"/>
      <c r="G210" s="190"/>
      <c r="H210" s="26"/>
      <c r="I210" s="23"/>
      <c r="J210" s="24"/>
      <c r="K210" s="24"/>
      <c r="L210" s="24"/>
      <c r="M210" s="24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ht="15.75" customHeight="1" x14ac:dyDescent="0.25">
      <c r="B211" s="21">
        <v>4</v>
      </c>
      <c r="C211" s="203" t="s">
        <v>148</v>
      </c>
      <c r="D211" s="204"/>
      <c r="E211" s="204"/>
      <c r="F211" s="204"/>
      <c r="G211" s="190"/>
      <c r="H211" s="26"/>
      <c r="I211" s="23"/>
      <c r="J211" s="24"/>
      <c r="K211" s="24"/>
      <c r="L211" s="24"/>
      <c r="M211" s="24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ht="15" customHeight="1" x14ac:dyDescent="0.25">
      <c r="B212" s="21">
        <v>5</v>
      </c>
      <c r="C212" s="203" t="s">
        <v>149</v>
      </c>
      <c r="D212" s="204"/>
      <c r="E212" s="204"/>
      <c r="F212" s="204"/>
      <c r="G212" s="190"/>
      <c r="H212" s="26"/>
      <c r="I212" s="23"/>
      <c r="J212" s="24"/>
      <c r="K212" s="24"/>
      <c r="L212" s="24"/>
      <c r="M212" s="24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ht="15" customHeight="1" x14ac:dyDescent="0.25">
      <c r="B213" s="21">
        <v>6</v>
      </c>
      <c r="C213" s="203" t="s">
        <v>150</v>
      </c>
      <c r="D213" s="204"/>
      <c r="E213" s="204"/>
      <c r="F213" s="204"/>
      <c r="G213" s="190"/>
      <c r="H213" s="26"/>
      <c r="I213" s="23"/>
      <c r="J213" s="24"/>
      <c r="K213" s="24"/>
      <c r="L213" s="24"/>
      <c r="M213" s="24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ht="15.75" customHeight="1" x14ac:dyDescent="0.25">
      <c r="B214" s="21">
        <v>7</v>
      </c>
      <c r="C214" s="203" t="s">
        <v>151</v>
      </c>
      <c r="D214" s="204"/>
      <c r="E214" s="204"/>
      <c r="F214" s="204"/>
      <c r="G214" s="190"/>
      <c r="H214" s="26"/>
      <c r="I214" s="23"/>
      <c r="J214" s="24"/>
      <c r="K214" s="24"/>
      <c r="L214" s="24"/>
      <c r="M214" s="24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5">
      <c r="B215" s="21">
        <v>8</v>
      </c>
      <c r="C215" s="203" t="s">
        <v>152</v>
      </c>
      <c r="D215" s="204"/>
      <c r="E215" s="204"/>
      <c r="F215" s="204"/>
      <c r="G215" s="190"/>
      <c r="H215" s="26"/>
      <c r="I215" s="23"/>
      <c r="J215" s="24"/>
      <c r="K215" s="24"/>
      <c r="L215" s="24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5">
      <c r="B216" s="21">
        <v>9</v>
      </c>
      <c r="C216" s="203" t="s">
        <v>153</v>
      </c>
      <c r="D216" s="204"/>
      <c r="E216" s="204"/>
      <c r="F216" s="204"/>
      <c r="G216" s="190"/>
      <c r="H216" s="26"/>
      <c r="I216" s="23"/>
      <c r="J216" s="24"/>
      <c r="K216" s="24"/>
      <c r="L216" s="24"/>
      <c r="M216" s="24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ht="15" customHeight="1" x14ac:dyDescent="0.25">
      <c r="B217" s="21">
        <v>10</v>
      </c>
      <c r="C217" s="203" t="s">
        <v>154</v>
      </c>
      <c r="D217" s="204"/>
      <c r="E217" s="204"/>
      <c r="F217" s="204"/>
      <c r="G217" s="190"/>
      <c r="H217" s="26"/>
      <c r="I217" s="23"/>
      <c r="J217" s="24"/>
      <c r="K217" s="24"/>
      <c r="L217" s="24"/>
      <c r="M217" s="24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ht="15.75" customHeight="1" thickBot="1" x14ac:dyDescent="0.3">
      <c r="B218" s="21">
        <v>11</v>
      </c>
      <c r="C218" s="203"/>
      <c r="D218" s="204"/>
      <c r="E218" s="204"/>
      <c r="F218" s="204"/>
      <c r="G218" s="190"/>
      <c r="H218" s="26"/>
      <c r="I218" s="23"/>
      <c r="J218" s="24"/>
      <c r="K218" s="24"/>
      <c r="L218" s="24"/>
      <c r="M218" s="24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ht="15" customHeight="1" x14ac:dyDescent="0.25">
      <c r="B219" s="208" t="s">
        <v>164</v>
      </c>
      <c r="C219" s="139"/>
      <c r="D219" s="139"/>
      <c r="E219" s="139"/>
      <c r="F219" s="139"/>
      <c r="G219" s="140"/>
      <c r="H219" s="59">
        <f>SUM(I219:AM219)</f>
        <v>0</v>
      </c>
      <c r="I219" s="32"/>
      <c r="J219" s="33"/>
      <c r="K219" s="33"/>
      <c r="L219" s="33"/>
      <c r="M219" s="33"/>
      <c r="N219" s="33"/>
      <c r="O219" s="34"/>
      <c r="P219" s="35"/>
      <c r="Q219" s="35"/>
      <c r="R219" s="35"/>
      <c r="S219" s="3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35"/>
    </row>
    <row r="220" spans="2:39" ht="15" customHeight="1" x14ac:dyDescent="0.25">
      <c r="B220" s="209" t="s">
        <v>3</v>
      </c>
      <c r="C220" s="211" t="s">
        <v>16</v>
      </c>
      <c r="D220" s="212"/>
      <c r="E220" s="212"/>
      <c r="F220" s="212"/>
      <c r="G220" s="155"/>
      <c r="H220" s="60">
        <f>SUM(I220:AM220)</f>
        <v>0</v>
      </c>
      <c r="I220" s="36"/>
      <c r="J220" s="37"/>
      <c r="K220" s="37"/>
      <c r="L220" s="37"/>
      <c r="M220" s="37"/>
      <c r="N220" s="37"/>
      <c r="O220" s="37"/>
      <c r="P220" s="38"/>
      <c r="Q220" s="38"/>
      <c r="R220" s="38"/>
      <c r="S220" s="38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38"/>
    </row>
    <row r="221" spans="2:39" ht="15" customHeight="1" thickBot="1" x14ac:dyDescent="0.3">
      <c r="B221" s="210"/>
      <c r="C221" s="213"/>
      <c r="D221" s="214"/>
      <c r="E221" s="214"/>
      <c r="F221" s="214"/>
      <c r="G221" s="158"/>
      <c r="H221" s="61">
        <f>SUM(I221:AM221)</f>
        <v>0</v>
      </c>
      <c r="I221" s="47"/>
      <c r="J221" s="48"/>
      <c r="K221" s="48"/>
      <c r="L221" s="48"/>
      <c r="M221" s="48"/>
      <c r="N221" s="48"/>
      <c r="O221" s="48"/>
      <c r="P221" s="49"/>
      <c r="Q221" s="49"/>
      <c r="R221" s="49"/>
      <c r="S221" s="49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49"/>
    </row>
    <row r="222" spans="2:39" ht="15" customHeight="1" x14ac:dyDescent="0.25">
      <c r="B222" s="21">
        <v>1</v>
      </c>
      <c r="C222" s="203" t="s">
        <v>158</v>
      </c>
      <c r="D222" s="204"/>
      <c r="E222" s="204"/>
      <c r="F222" s="204"/>
      <c r="G222" s="190"/>
      <c r="H222" s="26"/>
      <c r="I222" s="23"/>
      <c r="J222" s="24"/>
      <c r="K222" s="24"/>
      <c r="L222" s="24"/>
      <c r="M222" s="24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ht="15" customHeight="1" x14ac:dyDescent="0.25">
      <c r="B223" s="21">
        <v>2</v>
      </c>
      <c r="C223" s="203" t="s">
        <v>155</v>
      </c>
      <c r="D223" s="204"/>
      <c r="E223" s="204"/>
      <c r="F223" s="204"/>
      <c r="G223" s="190"/>
      <c r="H223" s="26"/>
      <c r="I223" s="23"/>
      <c r="J223" s="24"/>
      <c r="K223" s="24"/>
      <c r="L223" s="24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ht="15" customHeight="1" x14ac:dyDescent="0.25">
      <c r="B224" s="21">
        <v>3</v>
      </c>
      <c r="C224" s="203" t="s">
        <v>156</v>
      </c>
      <c r="D224" s="204"/>
      <c r="E224" s="204"/>
      <c r="F224" s="204"/>
      <c r="G224" s="190"/>
      <c r="H224" s="26"/>
      <c r="I224" s="23"/>
      <c r="J224" s="24"/>
      <c r="K224" s="24"/>
      <c r="L224" s="24"/>
      <c r="M224" s="24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53" ht="15" customHeight="1" x14ac:dyDescent="0.25">
      <c r="B225" s="21">
        <v>4</v>
      </c>
      <c r="C225" s="203" t="s">
        <v>157</v>
      </c>
      <c r="D225" s="204"/>
      <c r="E225" s="204"/>
      <c r="F225" s="204"/>
      <c r="G225" s="190"/>
      <c r="H225" s="26"/>
      <c r="I225" s="23"/>
      <c r="J225" s="24"/>
      <c r="K225" s="24"/>
      <c r="L225" s="24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53" ht="15" customHeight="1" x14ac:dyDescent="0.25">
      <c r="B226" s="21">
        <v>5</v>
      </c>
      <c r="C226" s="203" t="s">
        <v>159</v>
      </c>
      <c r="D226" s="204"/>
      <c r="E226" s="204"/>
      <c r="F226" s="204"/>
      <c r="G226" s="190"/>
      <c r="H226" s="26"/>
      <c r="I226" s="23"/>
      <c r="J226" s="24"/>
      <c r="K226" s="24"/>
      <c r="L226" s="24"/>
      <c r="M226" s="24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53" ht="15.75" thickBot="1" x14ac:dyDescent="0.3">
      <c r="B227" s="21">
        <v>6</v>
      </c>
      <c r="C227" s="203" t="s">
        <v>160</v>
      </c>
      <c r="D227" s="204"/>
      <c r="E227" s="204"/>
      <c r="F227" s="204"/>
      <c r="G227" s="190"/>
      <c r="H227" s="26"/>
      <c r="I227" s="23"/>
      <c r="J227" s="24"/>
      <c r="K227" s="24"/>
      <c r="L227" s="24"/>
      <c r="M227" s="24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53" x14ac:dyDescent="0.25">
      <c r="B228" s="21">
        <v>7</v>
      </c>
      <c r="C228" s="203" t="s">
        <v>161</v>
      </c>
      <c r="D228" s="204"/>
      <c r="E228" s="204"/>
      <c r="F228" s="204"/>
      <c r="G228" s="190"/>
      <c r="H228" s="26"/>
      <c r="I228" s="23"/>
      <c r="J228" s="24"/>
      <c r="K228" s="24"/>
      <c r="L228" s="24"/>
      <c r="M228" s="24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P228" s="32"/>
      <c r="AQ228" s="33"/>
      <c r="AR228" s="33"/>
      <c r="AS228" s="33"/>
      <c r="AT228" s="33"/>
      <c r="AU228" s="33"/>
      <c r="AV228" s="34"/>
      <c r="AW228" s="35"/>
      <c r="AX228" s="35"/>
      <c r="AY228" s="35"/>
      <c r="AZ228" s="35"/>
      <c r="BA228" s="51"/>
    </row>
    <row r="229" spans="2:53" ht="15" customHeight="1" x14ac:dyDescent="0.25">
      <c r="B229" s="21">
        <v>8</v>
      </c>
      <c r="C229" s="203" t="s">
        <v>162</v>
      </c>
      <c r="D229" s="204"/>
      <c r="E229" s="204"/>
      <c r="F229" s="204"/>
      <c r="G229" s="190"/>
      <c r="H229" s="26"/>
      <c r="I229" s="23"/>
      <c r="J229" s="24"/>
      <c r="K229" s="24"/>
      <c r="L229" s="24"/>
      <c r="M229" s="24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P229" s="36"/>
      <c r="AQ229" s="37"/>
      <c r="AR229" s="37"/>
      <c r="AS229" s="37"/>
      <c r="AT229" s="37"/>
      <c r="AU229" s="37"/>
      <c r="AV229" s="37"/>
      <c r="AW229" s="38"/>
      <c r="AX229" s="38"/>
      <c r="AY229" s="38"/>
      <c r="AZ229" s="38"/>
      <c r="BA229" s="39"/>
    </row>
    <row r="230" spans="2:53" ht="15.75" customHeight="1" thickBot="1" x14ac:dyDescent="0.3">
      <c r="B230" s="21">
        <v>9</v>
      </c>
      <c r="C230" s="203" t="s">
        <v>163</v>
      </c>
      <c r="D230" s="204"/>
      <c r="E230" s="204"/>
      <c r="F230" s="204"/>
      <c r="G230" s="190"/>
      <c r="H230" s="26"/>
      <c r="I230" s="23"/>
      <c r="J230" s="24"/>
      <c r="K230" s="24"/>
      <c r="L230" s="24"/>
      <c r="M230" s="24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P230" s="47"/>
      <c r="AQ230" s="48"/>
      <c r="AR230" s="48"/>
      <c r="AS230" s="48"/>
      <c r="AT230" s="48"/>
      <c r="AU230" s="48"/>
      <c r="AV230" s="48"/>
      <c r="AW230" s="49"/>
      <c r="AX230" s="49"/>
      <c r="AY230" s="49"/>
      <c r="AZ230" s="49"/>
      <c r="BA230" s="50"/>
    </row>
    <row r="231" spans="2:53" ht="15.75" thickBot="1" x14ac:dyDescent="0.3">
      <c r="B231" s="21">
        <v>10</v>
      </c>
      <c r="C231" s="203"/>
      <c r="D231" s="204"/>
      <c r="E231" s="204"/>
      <c r="F231" s="204"/>
      <c r="G231" s="190"/>
      <c r="H231" s="26"/>
      <c r="I231" s="23"/>
      <c r="J231" s="24"/>
      <c r="K231" s="24"/>
      <c r="L231" s="24"/>
      <c r="M231" s="24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53" ht="18" x14ac:dyDescent="0.25">
      <c r="B232" s="208" t="s">
        <v>173</v>
      </c>
      <c r="C232" s="139"/>
      <c r="D232" s="139"/>
      <c r="E232" s="139"/>
      <c r="F232" s="139"/>
      <c r="G232" s="140"/>
      <c r="H232" s="59">
        <f>SUM(I232:AM232)</f>
        <v>0</v>
      </c>
      <c r="I232" s="32"/>
      <c r="J232" s="33"/>
      <c r="K232" s="33"/>
      <c r="L232" s="33"/>
      <c r="M232" s="33"/>
      <c r="N232" s="33"/>
      <c r="O232" s="34"/>
      <c r="P232" s="35"/>
      <c r="Q232" s="35"/>
      <c r="R232" s="35"/>
      <c r="S232" s="35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35"/>
    </row>
    <row r="233" spans="2:53" x14ac:dyDescent="0.25">
      <c r="B233" s="209" t="s">
        <v>3</v>
      </c>
      <c r="C233" s="211" t="s">
        <v>16</v>
      </c>
      <c r="D233" s="212"/>
      <c r="E233" s="212"/>
      <c r="F233" s="212"/>
      <c r="G233" s="155"/>
      <c r="H233" s="60">
        <f>SUM(I233:AM233)</f>
        <v>0</v>
      </c>
      <c r="I233" s="36"/>
      <c r="J233" s="37"/>
      <c r="K233" s="37"/>
      <c r="L233" s="37"/>
      <c r="M233" s="37"/>
      <c r="N233" s="37"/>
      <c r="O233" s="37"/>
      <c r="P233" s="38"/>
      <c r="Q233" s="38"/>
      <c r="R233" s="38"/>
      <c r="S233" s="38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38"/>
    </row>
    <row r="234" spans="2:53" ht="15.75" thickBot="1" x14ac:dyDescent="0.3">
      <c r="B234" s="210"/>
      <c r="C234" s="213"/>
      <c r="D234" s="214"/>
      <c r="E234" s="214"/>
      <c r="F234" s="214"/>
      <c r="G234" s="158"/>
      <c r="H234" s="61">
        <f>SUM(I234:AM234)</f>
        <v>0</v>
      </c>
      <c r="I234" s="47"/>
      <c r="J234" s="48"/>
      <c r="K234" s="48"/>
      <c r="L234" s="48"/>
      <c r="M234" s="48"/>
      <c r="N234" s="48"/>
      <c r="O234" s="48"/>
      <c r="P234" s="49"/>
      <c r="Q234" s="49"/>
      <c r="R234" s="49"/>
      <c r="S234" s="49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49"/>
    </row>
    <row r="235" spans="2:53" x14ac:dyDescent="0.25">
      <c r="B235" s="21">
        <v>1</v>
      </c>
      <c r="C235" s="203" t="s">
        <v>165</v>
      </c>
      <c r="D235" s="204"/>
      <c r="E235" s="204"/>
      <c r="F235" s="204"/>
      <c r="G235" s="190"/>
      <c r="H235" s="26"/>
      <c r="I235" s="23"/>
      <c r="J235" s="24"/>
      <c r="K235" s="24"/>
      <c r="L235" s="24"/>
      <c r="M235" s="24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53" x14ac:dyDescent="0.25">
      <c r="B236" s="21">
        <v>2</v>
      </c>
      <c r="C236" s="203" t="s">
        <v>166</v>
      </c>
      <c r="D236" s="204"/>
      <c r="E236" s="204"/>
      <c r="F236" s="204"/>
      <c r="G236" s="190"/>
      <c r="H236" s="26"/>
      <c r="I236" s="23"/>
      <c r="J236" s="24"/>
      <c r="K236" s="24"/>
      <c r="L236" s="24"/>
      <c r="M236" s="24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53" x14ac:dyDescent="0.25">
      <c r="B237" s="21">
        <v>3</v>
      </c>
      <c r="C237" s="203" t="s">
        <v>167</v>
      </c>
      <c r="D237" s="204"/>
      <c r="E237" s="204"/>
      <c r="F237" s="204"/>
      <c r="G237" s="190"/>
      <c r="H237" s="26"/>
      <c r="I237" s="23"/>
      <c r="J237" s="24"/>
      <c r="K237" s="24"/>
      <c r="L237" s="24"/>
      <c r="M237" s="24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53" x14ac:dyDescent="0.25">
      <c r="B238" s="21">
        <v>4</v>
      </c>
      <c r="C238" s="203" t="s">
        <v>168</v>
      </c>
      <c r="D238" s="204"/>
      <c r="E238" s="204"/>
      <c r="F238" s="204"/>
      <c r="G238" s="190"/>
      <c r="H238" s="26"/>
      <c r="I238" s="23"/>
      <c r="J238" s="24"/>
      <c r="K238" s="24"/>
      <c r="L238" s="24"/>
      <c r="M238" s="24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2:53" x14ac:dyDescent="0.25">
      <c r="B239" s="21">
        <v>5</v>
      </c>
      <c r="C239" s="203" t="s">
        <v>169</v>
      </c>
      <c r="D239" s="204"/>
      <c r="E239" s="204"/>
      <c r="F239" s="204"/>
      <c r="G239" s="190"/>
      <c r="H239" s="26"/>
      <c r="I239" s="23"/>
      <c r="J239" s="24"/>
      <c r="K239" s="24"/>
      <c r="L239" s="24"/>
      <c r="M239" s="24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2:53" x14ac:dyDescent="0.25">
      <c r="B240" s="21">
        <v>6</v>
      </c>
      <c r="C240" s="203" t="s">
        <v>170</v>
      </c>
      <c r="D240" s="204"/>
      <c r="E240" s="204"/>
      <c r="F240" s="204"/>
      <c r="G240" s="190"/>
      <c r="H240" s="26"/>
      <c r="I240" s="23"/>
      <c r="J240" s="24"/>
      <c r="K240" s="24"/>
      <c r="L240" s="24"/>
      <c r="M240" s="24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2:39" x14ac:dyDescent="0.25">
      <c r="B241" s="21">
        <v>7</v>
      </c>
      <c r="C241" s="203" t="s">
        <v>171</v>
      </c>
      <c r="D241" s="204"/>
      <c r="E241" s="204"/>
      <c r="F241" s="204"/>
      <c r="G241" s="190"/>
      <c r="H241" s="26"/>
      <c r="I241" s="23"/>
      <c r="J241" s="24"/>
      <c r="K241" s="24"/>
      <c r="L241" s="24"/>
      <c r="M241" s="24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2:39" x14ac:dyDescent="0.25">
      <c r="B242" s="21">
        <v>8</v>
      </c>
      <c r="C242" s="203" t="s">
        <v>172</v>
      </c>
      <c r="D242" s="204"/>
      <c r="E242" s="204"/>
      <c r="F242" s="204"/>
      <c r="G242" s="190"/>
      <c r="H242" s="26"/>
      <c r="I242" s="23"/>
      <c r="J242" s="24"/>
      <c r="K242" s="24"/>
      <c r="L242" s="24"/>
      <c r="M242" s="24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2:39" ht="15.75" thickBot="1" x14ac:dyDescent="0.3">
      <c r="B243" s="21">
        <v>9</v>
      </c>
      <c r="C243" s="203"/>
      <c r="D243" s="204"/>
      <c r="E243" s="204"/>
      <c r="F243" s="204"/>
      <c r="G243" s="190"/>
      <c r="H243" s="26"/>
      <c r="I243" s="23"/>
      <c r="J243" s="24"/>
      <c r="K243" s="24"/>
      <c r="L243" s="24"/>
      <c r="M243" s="24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2:39" ht="18" x14ac:dyDescent="0.25">
      <c r="B244" s="208" t="s">
        <v>176</v>
      </c>
      <c r="C244" s="139"/>
      <c r="D244" s="139"/>
      <c r="E244" s="139"/>
      <c r="F244" s="139"/>
      <c r="G244" s="140"/>
      <c r="H244" s="59">
        <f>SUM(I244:AM244)</f>
        <v>0</v>
      </c>
      <c r="I244" s="32"/>
      <c r="J244" s="33"/>
      <c r="K244" s="33"/>
      <c r="L244" s="33"/>
      <c r="M244" s="33"/>
      <c r="N244" s="33"/>
      <c r="O244" s="34"/>
      <c r="P244" s="35"/>
      <c r="Q244" s="35"/>
      <c r="R244" s="35"/>
      <c r="S244" s="35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35"/>
    </row>
    <row r="245" spans="2:39" x14ac:dyDescent="0.25">
      <c r="B245" s="209" t="s">
        <v>3</v>
      </c>
      <c r="C245" s="211" t="s">
        <v>16</v>
      </c>
      <c r="D245" s="212"/>
      <c r="E245" s="212"/>
      <c r="F245" s="212"/>
      <c r="G245" s="155"/>
      <c r="H245" s="60">
        <f>SUM(I245:AM245)</f>
        <v>0</v>
      </c>
      <c r="I245" s="36"/>
      <c r="J245" s="37"/>
      <c r="K245" s="37"/>
      <c r="L245" s="37"/>
      <c r="M245" s="37"/>
      <c r="N245" s="37"/>
      <c r="O245" s="37"/>
      <c r="P245" s="38"/>
      <c r="Q245" s="38"/>
      <c r="R245" s="38"/>
      <c r="S245" s="38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38"/>
    </row>
    <row r="246" spans="2:39" ht="15.75" thickBot="1" x14ac:dyDescent="0.3">
      <c r="B246" s="210"/>
      <c r="C246" s="213"/>
      <c r="D246" s="214"/>
      <c r="E246" s="214"/>
      <c r="F246" s="214"/>
      <c r="G246" s="158"/>
      <c r="H246" s="61">
        <f>SUM(I246:AM246)</f>
        <v>0</v>
      </c>
      <c r="I246" s="47"/>
      <c r="J246" s="48"/>
      <c r="K246" s="48"/>
      <c r="L246" s="48"/>
      <c r="M246" s="48"/>
      <c r="N246" s="48"/>
      <c r="O246" s="48"/>
      <c r="P246" s="49"/>
      <c r="Q246" s="49"/>
      <c r="R246" s="49"/>
      <c r="S246" s="49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49"/>
    </row>
    <row r="247" spans="2:39" x14ac:dyDescent="0.25">
      <c r="B247" s="21">
        <v>1</v>
      </c>
      <c r="C247" s="203"/>
      <c r="D247" s="204"/>
      <c r="E247" s="204"/>
      <c r="F247" s="204"/>
      <c r="G247" s="190"/>
      <c r="H247" s="26"/>
      <c r="I247" s="23"/>
      <c r="J247" s="24"/>
      <c r="K247" s="24"/>
      <c r="L247" s="24"/>
      <c r="M247" s="24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2:39" x14ac:dyDescent="0.25">
      <c r="B248" s="21">
        <v>2</v>
      </c>
      <c r="C248" s="203"/>
      <c r="D248" s="204"/>
      <c r="E248" s="204"/>
      <c r="F248" s="204"/>
      <c r="G248" s="190"/>
      <c r="H248" s="26"/>
      <c r="I248" s="23"/>
      <c r="J248" s="24"/>
      <c r="K248" s="24"/>
      <c r="L248" s="24"/>
      <c r="M248" s="24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2:39" x14ac:dyDescent="0.25">
      <c r="B249" s="21">
        <v>3</v>
      </c>
      <c r="C249" s="203"/>
      <c r="D249" s="204"/>
      <c r="E249" s="204"/>
      <c r="F249" s="204"/>
      <c r="G249" s="190"/>
      <c r="H249" s="26"/>
      <c r="I249" s="23"/>
      <c r="J249" s="24"/>
      <c r="K249" s="24"/>
      <c r="L249" s="24"/>
      <c r="M249" s="24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2:39" ht="15" customHeight="1" x14ac:dyDescent="0.25">
      <c r="B250" s="21">
        <v>4</v>
      </c>
      <c r="C250" s="203"/>
      <c r="D250" s="204"/>
      <c r="E250" s="204"/>
      <c r="F250" s="204"/>
      <c r="G250" s="190"/>
      <c r="H250" s="26"/>
      <c r="I250" s="23"/>
      <c r="J250" s="24"/>
      <c r="K250" s="24"/>
      <c r="L250" s="24"/>
      <c r="M250" s="24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2:39" ht="15.75" customHeight="1" x14ac:dyDescent="0.25">
      <c r="B251" s="21">
        <v>5</v>
      </c>
      <c r="C251" s="203"/>
      <c r="D251" s="204"/>
      <c r="E251" s="204"/>
      <c r="F251" s="204"/>
      <c r="G251" s="190"/>
      <c r="H251" s="26"/>
      <c r="I251" s="23"/>
      <c r="J251" s="24"/>
      <c r="K251" s="24"/>
      <c r="L251" s="24"/>
      <c r="M251" s="24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2:39" x14ac:dyDescent="0.25">
      <c r="B252" s="21">
        <v>6</v>
      </c>
      <c r="C252" s="203"/>
      <c r="D252" s="204"/>
      <c r="E252" s="204"/>
      <c r="F252" s="204"/>
      <c r="G252" s="190"/>
      <c r="H252" s="26"/>
      <c r="I252" s="23"/>
      <c r="J252" s="24"/>
      <c r="K252" s="24"/>
      <c r="L252" s="24"/>
      <c r="M252" s="24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2:39" x14ac:dyDescent="0.25">
      <c r="B253" s="21">
        <v>7</v>
      </c>
      <c r="C253" s="203"/>
      <c r="D253" s="204"/>
      <c r="E253" s="204"/>
      <c r="F253" s="204"/>
      <c r="G253" s="190"/>
      <c r="H253" s="26"/>
      <c r="I253" s="23"/>
      <c r="J253" s="24"/>
      <c r="K253" s="24"/>
      <c r="L253" s="24"/>
      <c r="M253" s="24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2:39" x14ac:dyDescent="0.25">
      <c r="B254" s="21">
        <v>8</v>
      </c>
      <c r="C254" s="203"/>
      <c r="D254" s="204"/>
      <c r="E254" s="204"/>
      <c r="F254" s="204"/>
      <c r="G254" s="190"/>
      <c r="H254" s="26"/>
      <c r="I254" s="23"/>
      <c r="J254" s="24"/>
      <c r="K254" s="24"/>
      <c r="L254" s="24"/>
      <c r="M254" s="24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2:39" x14ac:dyDescent="0.25">
      <c r="B255" s="21">
        <v>9</v>
      </c>
      <c r="C255" s="203"/>
      <c r="D255" s="204"/>
      <c r="E255" s="204"/>
      <c r="F255" s="204"/>
      <c r="G255" s="190"/>
      <c r="H255" s="26"/>
      <c r="I255" s="23"/>
      <c r="J255" s="24"/>
      <c r="K255" s="24"/>
      <c r="L255" s="24"/>
      <c r="M255" s="24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2:39" x14ac:dyDescent="0.25">
      <c r="B256" s="21">
        <v>10</v>
      </c>
      <c r="C256" s="203"/>
      <c r="D256" s="204"/>
      <c r="E256" s="204"/>
      <c r="F256" s="204"/>
      <c r="G256" s="190"/>
      <c r="H256" s="26"/>
      <c r="I256" s="23"/>
      <c r="J256" s="24"/>
      <c r="K256" s="24"/>
      <c r="L256" s="24"/>
      <c r="M256" s="24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2:39" x14ac:dyDescent="0.25">
      <c r="B257" s="21">
        <v>11</v>
      </c>
      <c r="C257" s="203"/>
      <c r="D257" s="204"/>
      <c r="E257" s="204"/>
      <c r="F257" s="204"/>
      <c r="G257" s="190"/>
      <c r="H257" s="26"/>
      <c r="I257" s="23"/>
      <c r="J257" s="24"/>
      <c r="K257" s="24"/>
      <c r="L257" s="24"/>
      <c r="M257" s="24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2:39" x14ac:dyDescent="0.25">
      <c r="B258" s="21">
        <v>12</v>
      </c>
      <c r="C258" s="203"/>
      <c r="D258" s="204"/>
      <c r="E258" s="204"/>
      <c r="F258" s="204"/>
      <c r="G258" s="190"/>
      <c r="H258" s="26"/>
      <c r="I258" s="23"/>
      <c r="J258" s="24"/>
      <c r="K258" s="24"/>
      <c r="L258" s="24"/>
      <c r="M258" s="24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2:39" x14ac:dyDescent="0.25">
      <c r="B259" s="21">
        <v>13</v>
      </c>
      <c r="C259" s="203"/>
      <c r="D259" s="204"/>
      <c r="E259" s="204"/>
      <c r="F259" s="204"/>
      <c r="G259" s="190"/>
      <c r="H259" s="26"/>
      <c r="I259" s="23"/>
      <c r="J259" s="24"/>
      <c r="K259" s="24"/>
      <c r="L259" s="24"/>
      <c r="M259" s="24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2:39" x14ac:dyDescent="0.25">
      <c r="B260" s="21">
        <v>14</v>
      </c>
      <c r="C260" s="203"/>
      <c r="D260" s="204"/>
      <c r="E260" s="204"/>
      <c r="F260" s="204"/>
      <c r="G260" s="190"/>
      <c r="H260" s="26"/>
      <c r="I260" s="23"/>
      <c r="J260" s="24"/>
      <c r="K260" s="24"/>
      <c r="L260" s="24"/>
      <c r="M260" s="24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2:39" x14ac:dyDescent="0.25">
      <c r="B261" s="21">
        <v>15</v>
      </c>
      <c r="C261" s="203"/>
      <c r="D261" s="204"/>
      <c r="E261" s="204"/>
      <c r="F261" s="204"/>
      <c r="G261" s="190"/>
      <c r="H261" s="26"/>
      <c r="I261" s="23"/>
      <c r="J261" s="24"/>
      <c r="K261" s="24"/>
      <c r="L261" s="24"/>
      <c r="M261" s="24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2:39" x14ac:dyDescent="0.25">
      <c r="B262" s="21">
        <v>16</v>
      </c>
      <c r="C262" s="203"/>
      <c r="D262" s="204"/>
      <c r="E262" s="204"/>
      <c r="F262" s="204"/>
      <c r="G262" s="190"/>
      <c r="H262" s="26"/>
      <c r="I262" s="23"/>
      <c r="J262" s="24"/>
      <c r="K262" s="24"/>
      <c r="L262" s="24"/>
      <c r="M262" s="24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2:39" x14ac:dyDescent="0.25">
      <c r="B263" s="21">
        <v>17</v>
      </c>
      <c r="C263" s="203"/>
      <c r="D263" s="204"/>
      <c r="E263" s="204"/>
      <c r="F263" s="204"/>
      <c r="G263" s="190"/>
      <c r="H263" s="26"/>
      <c r="I263" s="23"/>
      <c r="J263" s="24"/>
      <c r="K263" s="24"/>
      <c r="L263" s="24"/>
      <c r="M263" s="24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2:39" ht="15.75" thickBot="1" x14ac:dyDescent="0.3">
      <c r="B264" s="21">
        <v>18</v>
      </c>
      <c r="C264" s="203"/>
      <c r="D264" s="204"/>
      <c r="E264" s="204"/>
      <c r="F264" s="204"/>
      <c r="G264" s="190"/>
      <c r="H264" s="26"/>
      <c r="I264" s="23"/>
      <c r="J264" s="24"/>
      <c r="K264" s="24"/>
      <c r="L264" s="24"/>
      <c r="M264" s="24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2:39" ht="18" x14ac:dyDescent="0.25">
      <c r="B265" s="208" t="s">
        <v>177</v>
      </c>
      <c r="C265" s="139"/>
      <c r="D265" s="139"/>
      <c r="E265" s="139"/>
      <c r="F265" s="139"/>
      <c r="G265" s="140"/>
      <c r="H265" s="59">
        <f>SUM(I265:AM265)</f>
        <v>0</v>
      </c>
      <c r="I265" s="32"/>
      <c r="J265" s="33"/>
      <c r="K265" s="33"/>
      <c r="L265" s="33"/>
      <c r="M265" s="33"/>
      <c r="N265" s="33"/>
      <c r="O265" s="34"/>
      <c r="P265" s="35"/>
      <c r="Q265" s="35"/>
      <c r="R265" s="35"/>
      <c r="S265" s="35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35"/>
    </row>
    <row r="266" spans="2:39" x14ac:dyDescent="0.25">
      <c r="B266" s="209" t="s">
        <v>3</v>
      </c>
      <c r="C266" s="211" t="s">
        <v>16</v>
      </c>
      <c r="D266" s="212"/>
      <c r="E266" s="212"/>
      <c r="F266" s="212"/>
      <c r="G266" s="155"/>
      <c r="H266" s="60">
        <f>SUM(I266:AM266)</f>
        <v>0</v>
      </c>
      <c r="I266" s="36"/>
      <c r="J266" s="37"/>
      <c r="K266" s="37"/>
      <c r="L266" s="37"/>
      <c r="M266" s="37"/>
      <c r="N266" s="37"/>
      <c r="O266" s="37"/>
      <c r="P266" s="38"/>
      <c r="Q266" s="38"/>
      <c r="R266" s="38"/>
      <c r="S266" s="38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38"/>
    </row>
    <row r="267" spans="2:39" ht="15.75" thickBot="1" x14ac:dyDescent="0.3">
      <c r="B267" s="210"/>
      <c r="C267" s="213"/>
      <c r="D267" s="214"/>
      <c r="E267" s="214"/>
      <c r="F267" s="214"/>
      <c r="G267" s="158"/>
      <c r="H267" s="61">
        <f>SUM(I267:AM267)</f>
        <v>0</v>
      </c>
      <c r="I267" s="47"/>
      <c r="J267" s="48"/>
      <c r="K267" s="48"/>
      <c r="L267" s="48"/>
      <c r="M267" s="48"/>
      <c r="N267" s="48"/>
      <c r="O267" s="48"/>
      <c r="P267" s="49"/>
      <c r="Q267" s="49"/>
      <c r="R267" s="49"/>
      <c r="S267" s="49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49"/>
    </row>
    <row r="268" spans="2:39" x14ac:dyDescent="0.25">
      <c r="B268" s="21">
        <v>1</v>
      </c>
      <c r="C268" s="203"/>
      <c r="D268" s="204"/>
      <c r="E268" s="204"/>
      <c r="F268" s="204"/>
      <c r="G268" s="190"/>
      <c r="H268" s="26"/>
      <c r="I268" s="23"/>
      <c r="J268" s="24"/>
      <c r="K268" s="24"/>
      <c r="L268" s="24"/>
      <c r="M268" s="24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2:39" x14ac:dyDescent="0.25">
      <c r="B269" s="21">
        <v>2</v>
      </c>
      <c r="C269" s="203"/>
      <c r="D269" s="204"/>
      <c r="E269" s="204"/>
      <c r="F269" s="204"/>
      <c r="G269" s="190"/>
      <c r="H269" s="26"/>
      <c r="I269" s="23"/>
      <c r="J269" s="24"/>
      <c r="K269" s="24"/>
      <c r="L269" s="24"/>
      <c r="M269" s="24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2:39" x14ac:dyDescent="0.25">
      <c r="B270" s="21">
        <v>3</v>
      </c>
      <c r="C270" s="203"/>
      <c r="D270" s="204"/>
      <c r="E270" s="204"/>
      <c r="F270" s="204"/>
      <c r="G270" s="190"/>
      <c r="H270" s="26"/>
      <c r="I270" s="23"/>
      <c r="J270" s="24"/>
      <c r="K270" s="24"/>
      <c r="L270" s="24"/>
      <c r="M270" s="24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2:39" ht="15" customHeight="1" x14ac:dyDescent="0.25">
      <c r="B271" s="21">
        <v>4</v>
      </c>
      <c r="C271" s="203"/>
      <c r="D271" s="204"/>
      <c r="E271" s="204"/>
      <c r="F271" s="204"/>
      <c r="G271" s="190"/>
      <c r="H271" s="26"/>
      <c r="I271" s="23"/>
      <c r="J271" s="24"/>
      <c r="K271" s="24"/>
      <c r="L271" s="24"/>
      <c r="M271" s="24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2:39" ht="15.75" customHeight="1" x14ac:dyDescent="0.25">
      <c r="B272" s="21">
        <v>5</v>
      </c>
      <c r="C272" s="203"/>
      <c r="D272" s="204"/>
      <c r="E272" s="204"/>
      <c r="F272" s="204"/>
      <c r="G272" s="190"/>
      <c r="H272" s="26"/>
      <c r="I272" s="23"/>
      <c r="J272" s="24"/>
      <c r="K272" s="24"/>
      <c r="L272" s="24"/>
      <c r="M272" s="24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2:39" x14ac:dyDescent="0.25">
      <c r="B273" s="21">
        <v>6</v>
      </c>
      <c r="C273" s="203"/>
      <c r="D273" s="204"/>
      <c r="E273" s="204"/>
      <c r="F273" s="204"/>
      <c r="G273" s="190"/>
      <c r="H273" s="26"/>
      <c r="I273" s="23"/>
      <c r="J273" s="24"/>
      <c r="K273" s="24"/>
      <c r="L273" s="24"/>
      <c r="M273" s="24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2:39" x14ac:dyDescent="0.25">
      <c r="B274" s="21">
        <v>7</v>
      </c>
      <c r="C274" s="203"/>
      <c r="D274" s="204"/>
      <c r="E274" s="204"/>
      <c r="F274" s="204"/>
      <c r="G274" s="190"/>
      <c r="H274" s="26"/>
      <c r="I274" s="23"/>
      <c r="J274" s="24"/>
      <c r="K274" s="24"/>
      <c r="L274" s="24"/>
      <c r="M274" s="24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2:39" x14ac:dyDescent="0.25">
      <c r="B275" s="21">
        <v>8</v>
      </c>
      <c r="C275" s="203"/>
      <c r="D275" s="204"/>
      <c r="E275" s="204"/>
      <c r="F275" s="204"/>
      <c r="G275" s="190"/>
      <c r="H275" s="26"/>
      <c r="I275" s="23"/>
      <c r="J275" s="24"/>
      <c r="K275" s="24"/>
      <c r="L275" s="24"/>
      <c r="M275" s="24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2:39" x14ac:dyDescent="0.25">
      <c r="B276" s="21">
        <v>9</v>
      </c>
      <c r="C276" s="203"/>
      <c r="D276" s="204"/>
      <c r="E276" s="204"/>
      <c r="F276" s="204"/>
      <c r="G276" s="190"/>
      <c r="H276" s="26"/>
      <c r="I276" s="23"/>
      <c r="J276" s="24"/>
      <c r="K276" s="24"/>
      <c r="L276" s="24"/>
      <c r="M276" s="24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2:39" x14ac:dyDescent="0.25">
      <c r="B277" s="21">
        <v>10</v>
      </c>
      <c r="C277" s="203"/>
      <c r="D277" s="204"/>
      <c r="E277" s="204"/>
      <c r="F277" s="204"/>
      <c r="G277" s="190"/>
      <c r="H277" s="26"/>
      <c r="I277" s="23"/>
      <c r="J277" s="24"/>
      <c r="K277" s="24"/>
      <c r="L277" s="24"/>
      <c r="M277" s="24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2:39" x14ac:dyDescent="0.25">
      <c r="B278" s="21">
        <v>11</v>
      </c>
      <c r="C278" s="203"/>
      <c r="D278" s="204"/>
      <c r="E278" s="204"/>
      <c r="F278" s="204"/>
      <c r="G278" s="190"/>
      <c r="H278" s="26"/>
      <c r="I278" s="23"/>
      <c r="J278" s="24"/>
      <c r="K278" s="24"/>
      <c r="L278" s="24"/>
      <c r="M278" s="24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2:39" x14ac:dyDescent="0.25">
      <c r="B279" s="21">
        <v>12</v>
      </c>
      <c r="C279" s="203"/>
      <c r="D279" s="204"/>
      <c r="E279" s="204"/>
      <c r="F279" s="204"/>
      <c r="G279" s="190"/>
      <c r="H279" s="26"/>
      <c r="I279" s="23"/>
      <c r="J279" s="24"/>
      <c r="K279" s="24"/>
      <c r="L279" s="24"/>
      <c r="M279" s="24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2:39" x14ac:dyDescent="0.25">
      <c r="B280" s="21">
        <v>13</v>
      </c>
      <c r="C280" s="203"/>
      <c r="D280" s="204"/>
      <c r="E280" s="204"/>
      <c r="F280" s="204"/>
      <c r="G280" s="190"/>
      <c r="H280" s="26"/>
      <c r="I280" s="23"/>
      <c r="J280" s="24"/>
      <c r="K280" s="24"/>
      <c r="L280" s="24"/>
      <c r="M280" s="24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2:39" x14ac:dyDescent="0.25">
      <c r="B281" s="21">
        <v>14</v>
      </c>
      <c r="C281" s="203"/>
      <c r="D281" s="204"/>
      <c r="E281" s="204"/>
      <c r="F281" s="204"/>
      <c r="G281" s="190"/>
      <c r="H281" s="26"/>
      <c r="I281" s="23"/>
      <c r="J281" s="24"/>
      <c r="K281" s="24"/>
      <c r="L281" s="24"/>
      <c r="M281" s="24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2:39" x14ac:dyDescent="0.25">
      <c r="B282" s="21">
        <v>15</v>
      </c>
      <c r="C282" s="203"/>
      <c r="D282" s="204"/>
      <c r="E282" s="204"/>
      <c r="F282" s="204"/>
      <c r="G282" s="190"/>
      <c r="H282" s="26"/>
      <c r="I282" s="23"/>
      <c r="J282" s="24"/>
      <c r="K282" s="24"/>
      <c r="L282" s="24"/>
      <c r="M282" s="24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2:39" x14ac:dyDescent="0.25">
      <c r="B283" s="21">
        <v>16</v>
      </c>
      <c r="C283" s="203"/>
      <c r="D283" s="204"/>
      <c r="E283" s="204"/>
      <c r="F283" s="204"/>
      <c r="G283" s="190"/>
      <c r="H283" s="26"/>
      <c r="I283" s="23"/>
      <c r="J283" s="24"/>
      <c r="K283" s="24"/>
      <c r="L283" s="24"/>
      <c r="M283" s="24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2:39" x14ac:dyDescent="0.25">
      <c r="B284" s="21">
        <v>17</v>
      </c>
      <c r="C284" s="203"/>
      <c r="D284" s="204"/>
      <c r="E284" s="204"/>
      <c r="F284" s="204"/>
      <c r="G284" s="190"/>
      <c r="H284" s="26"/>
      <c r="I284" s="23"/>
      <c r="J284" s="24"/>
      <c r="K284" s="24"/>
      <c r="L284" s="24"/>
      <c r="M284" s="24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2:39" ht="15.75" thickBot="1" x14ac:dyDescent="0.3">
      <c r="B285" s="21">
        <v>18</v>
      </c>
      <c r="C285" s="203"/>
      <c r="D285" s="204"/>
      <c r="E285" s="204"/>
      <c r="F285" s="204"/>
      <c r="G285" s="190"/>
      <c r="H285" s="26"/>
      <c r="I285" s="23"/>
      <c r="J285" s="24"/>
      <c r="K285" s="24"/>
      <c r="L285" s="24"/>
      <c r="M285" s="24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2:39" ht="18" x14ac:dyDescent="0.25">
      <c r="B286" s="208" t="s">
        <v>178</v>
      </c>
      <c r="C286" s="139"/>
      <c r="D286" s="139"/>
      <c r="E286" s="139"/>
      <c r="F286" s="139"/>
      <c r="G286" s="140"/>
      <c r="H286" s="59">
        <f>SUM(I286:AM286)</f>
        <v>0</v>
      </c>
      <c r="I286" s="32"/>
      <c r="J286" s="33"/>
      <c r="K286" s="33"/>
      <c r="L286" s="33"/>
      <c r="M286" s="33"/>
      <c r="N286" s="33"/>
      <c r="O286" s="34"/>
      <c r="P286" s="35"/>
      <c r="Q286" s="35"/>
      <c r="R286" s="35"/>
      <c r="S286" s="35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35"/>
    </row>
    <row r="287" spans="2:39" x14ac:dyDescent="0.25">
      <c r="B287" s="209" t="s">
        <v>3</v>
      </c>
      <c r="C287" s="211" t="s">
        <v>16</v>
      </c>
      <c r="D287" s="212"/>
      <c r="E287" s="212"/>
      <c r="F287" s="212"/>
      <c r="G287" s="155"/>
      <c r="H287" s="60">
        <f>SUM(I287:AM287)</f>
        <v>0</v>
      </c>
      <c r="I287" s="36"/>
      <c r="J287" s="37"/>
      <c r="K287" s="37"/>
      <c r="L287" s="37"/>
      <c r="M287" s="37"/>
      <c r="N287" s="37"/>
      <c r="O287" s="37"/>
      <c r="P287" s="38"/>
      <c r="Q287" s="38"/>
      <c r="R287" s="38"/>
      <c r="S287" s="38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38"/>
    </row>
    <row r="288" spans="2:39" ht="15.75" thickBot="1" x14ac:dyDescent="0.3">
      <c r="B288" s="210"/>
      <c r="C288" s="213"/>
      <c r="D288" s="214"/>
      <c r="E288" s="214"/>
      <c r="F288" s="214"/>
      <c r="G288" s="158"/>
      <c r="H288" s="61">
        <f>SUM(I288:AM288)</f>
        <v>0</v>
      </c>
      <c r="I288" s="47"/>
      <c r="J288" s="48"/>
      <c r="K288" s="48"/>
      <c r="L288" s="48"/>
      <c r="M288" s="48"/>
      <c r="N288" s="48"/>
      <c r="O288" s="48"/>
      <c r="P288" s="49"/>
      <c r="Q288" s="49"/>
      <c r="R288" s="49"/>
      <c r="S288" s="49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49"/>
    </row>
    <row r="289" spans="2:61" x14ac:dyDescent="0.25">
      <c r="B289" s="21">
        <v>1</v>
      </c>
      <c r="C289" s="203"/>
      <c r="D289" s="204"/>
      <c r="E289" s="204"/>
      <c r="F289" s="204"/>
      <c r="G289" s="190"/>
      <c r="H289" s="26"/>
      <c r="I289" s="23"/>
      <c r="J289" s="24"/>
      <c r="K289" s="24"/>
      <c r="L289" s="24"/>
      <c r="M289" s="24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2:61" x14ac:dyDescent="0.25">
      <c r="B290" s="21">
        <v>2</v>
      </c>
      <c r="C290" s="203"/>
      <c r="D290" s="204"/>
      <c r="E290" s="204"/>
      <c r="F290" s="204"/>
      <c r="G290" s="190"/>
      <c r="H290" s="26"/>
      <c r="I290" s="23"/>
      <c r="J290" s="24"/>
      <c r="K290" s="24"/>
      <c r="L290" s="24"/>
      <c r="M290" s="24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2:61" x14ac:dyDescent="0.25">
      <c r="B291" s="21">
        <v>3</v>
      </c>
      <c r="C291" s="203"/>
      <c r="D291" s="204"/>
      <c r="E291" s="204"/>
      <c r="F291" s="204"/>
      <c r="G291" s="190"/>
      <c r="H291" s="26"/>
      <c r="I291" s="23"/>
      <c r="J291" s="24"/>
      <c r="K291" s="24"/>
      <c r="L291" s="24"/>
      <c r="M291" s="24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2:61" x14ac:dyDescent="0.25">
      <c r="B292" s="21">
        <v>4</v>
      </c>
      <c r="C292" s="203"/>
      <c r="D292" s="204"/>
      <c r="E292" s="204"/>
      <c r="F292" s="204"/>
      <c r="G292" s="190"/>
      <c r="H292" s="26"/>
      <c r="I292" s="23"/>
      <c r="J292" s="24"/>
      <c r="K292" s="24"/>
      <c r="L292" s="24"/>
      <c r="M292" s="24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2:61" x14ac:dyDescent="0.25">
      <c r="B293" s="21">
        <v>5</v>
      </c>
      <c r="C293" s="203"/>
      <c r="D293" s="204"/>
      <c r="E293" s="204"/>
      <c r="F293" s="204"/>
      <c r="G293" s="190"/>
      <c r="H293" s="26"/>
      <c r="I293" s="23"/>
      <c r="J293" s="24"/>
      <c r="K293" s="24"/>
      <c r="L293" s="24"/>
      <c r="M293" s="24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2:61" x14ac:dyDescent="0.25">
      <c r="B294" s="21">
        <v>6</v>
      </c>
      <c r="C294" s="203"/>
      <c r="D294" s="204"/>
      <c r="E294" s="204"/>
      <c r="F294" s="204"/>
      <c r="G294" s="190"/>
      <c r="H294" s="26"/>
      <c r="I294" s="23"/>
      <c r="J294" s="24"/>
      <c r="K294" s="24"/>
      <c r="L294" s="24"/>
      <c r="M294" s="24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2:61" x14ac:dyDescent="0.25">
      <c r="B295" s="21">
        <v>7</v>
      </c>
      <c r="C295" s="203"/>
      <c r="D295" s="204"/>
      <c r="E295" s="204"/>
      <c r="F295" s="204"/>
      <c r="G295" s="190"/>
      <c r="H295" s="26"/>
      <c r="I295" s="23"/>
      <c r="J295" s="24"/>
      <c r="K295" s="24"/>
      <c r="L295" s="24"/>
      <c r="M295" s="24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2:61" x14ac:dyDescent="0.25">
      <c r="B296" s="21">
        <v>8</v>
      </c>
      <c r="C296" s="203"/>
      <c r="D296" s="204"/>
      <c r="E296" s="204"/>
      <c r="F296" s="204"/>
      <c r="G296" s="190"/>
      <c r="H296" s="26"/>
      <c r="I296" s="23"/>
      <c r="J296" s="24"/>
      <c r="K296" s="24"/>
      <c r="L296" s="24"/>
      <c r="M296" s="24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2:61" x14ac:dyDescent="0.25">
      <c r="B297" s="21">
        <v>9</v>
      </c>
      <c r="C297" s="203"/>
      <c r="D297" s="204"/>
      <c r="E297" s="204"/>
      <c r="F297" s="204"/>
      <c r="G297" s="190"/>
      <c r="H297" s="26"/>
      <c r="I297" s="23"/>
      <c r="J297" s="24"/>
      <c r="K297" s="24"/>
      <c r="L297" s="24"/>
      <c r="M297" s="24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2:61" x14ac:dyDescent="0.25">
      <c r="B298" s="21">
        <v>10</v>
      </c>
      <c r="C298" s="203"/>
      <c r="D298" s="204"/>
      <c r="E298" s="204"/>
      <c r="F298" s="204"/>
      <c r="G298" s="190"/>
      <c r="H298" s="26"/>
      <c r="I298" s="23"/>
      <c r="J298" s="24"/>
      <c r="K298" s="24"/>
      <c r="L298" s="24"/>
      <c r="M298" s="24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Q298" s="21"/>
      <c r="AR298" s="203"/>
      <c r="AS298" s="204"/>
      <c r="AT298" s="204"/>
      <c r="AU298" s="204"/>
      <c r="AV298" s="190"/>
      <c r="AW298" s="26"/>
      <c r="AX298" s="23"/>
      <c r="AY298" s="24"/>
      <c r="AZ298" s="24"/>
      <c r="BA298" s="24"/>
      <c r="BB298" s="24"/>
      <c r="BC298" s="24"/>
      <c r="BD298" s="24"/>
      <c r="BE298" s="25"/>
      <c r="BF298" s="25"/>
      <c r="BG298" s="25"/>
      <c r="BH298" s="25"/>
      <c r="BI298" s="25"/>
    </row>
    <row r="299" spans="2:61" x14ac:dyDescent="0.25">
      <c r="B299" s="21">
        <v>11</v>
      </c>
      <c r="C299" s="203"/>
      <c r="D299" s="204"/>
      <c r="E299" s="204"/>
      <c r="F299" s="204"/>
      <c r="G299" s="190"/>
      <c r="H299" s="26"/>
      <c r="I299" s="23"/>
      <c r="J299" s="24"/>
      <c r="K299" s="24"/>
      <c r="L299" s="24"/>
      <c r="M299" s="24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2:61" x14ac:dyDescent="0.25">
      <c r="B300" s="21">
        <v>12</v>
      </c>
      <c r="C300" s="203"/>
      <c r="D300" s="204"/>
      <c r="E300" s="204"/>
      <c r="F300" s="204"/>
      <c r="G300" s="190"/>
      <c r="H300" s="26"/>
      <c r="I300" s="23"/>
      <c r="J300" s="24"/>
      <c r="K300" s="24"/>
      <c r="L300" s="24"/>
      <c r="M300" s="24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2:61" x14ac:dyDescent="0.25">
      <c r="B301" s="21">
        <v>13</v>
      </c>
      <c r="C301" s="203"/>
      <c r="D301" s="204"/>
      <c r="E301" s="204"/>
      <c r="F301" s="204"/>
      <c r="G301" s="190"/>
      <c r="H301" s="26"/>
      <c r="I301" s="23"/>
      <c r="J301" s="24"/>
      <c r="K301" s="24"/>
      <c r="L301" s="24"/>
      <c r="M301" s="24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2:61" x14ac:dyDescent="0.25">
      <c r="B302" s="21">
        <v>14</v>
      </c>
      <c r="C302" s="203"/>
      <c r="D302" s="204"/>
      <c r="E302" s="204"/>
      <c r="F302" s="204"/>
      <c r="G302" s="190"/>
      <c r="H302" s="26"/>
      <c r="I302" s="23"/>
      <c r="J302" s="24"/>
      <c r="K302" s="24"/>
      <c r="L302" s="24"/>
      <c r="M302" s="24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2:61" x14ac:dyDescent="0.25">
      <c r="B303" s="21">
        <v>15</v>
      </c>
      <c r="C303" s="203"/>
      <c r="D303" s="204"/>
      <c r="E303" s="204"/>
      <c r="F303" s="204"/>
      <c r="G303" s="190"/>
      <c r="H303" s="26"/>
      <c r="I303" s="23"/>
      <c r="J303" s="24"/>
      <c r="K303" s="24"/>
      <c r="L303" s="24"/>
      <c r="M303" s="24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2:61" x14ac:dyDescent="0.25">
      <c r="B304" s="21">
        <v>16</v>
      </c>
      <c r="C304" s="203"/>
      <c r="D304" s="204"/>
      <c r="E304" s="204"/>
      <c r="F304" s="204"/>
      <c r="G304" s="190"/>
      <c r="H304" s="26"/>
      <c r="I304" s="23"/>
      <c r="J304" s="24"/>
      <c r="K304" s="24"/>
      <c r="L304" s="24"/>
      <c r="M304" s="24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2:39" x14ac:dyDescent="0.25">
      <c r="B305" s="21">
        <v>17</v>
      </c>
      <c r="C305" s="203"/>
      <c r="D305" s="204"/>
      <c r="E305" s="204"/>
      <c r="F305" s="204"/>
      <c r="G305" s="190"/>
      <c r="H305" s="26"/>
      <c r="I305" s="23"/>
      <c r="J305" s="24"/>
      <c r="K305" s="24"/>
      <c r="L305" s="24"/>
      <c r="M305" s="24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2:39" x14ac:dyDescent="0.25">
      <c r="B306" s="21">
        <v>18</v>
      </c>
      <c r="C306" s="203"/>
      <c r="D306" s="204"/>
      <c r="E306" s="204"/>
      <c r="F306" s="204"/>
      <c r="G306" s="190"/>
      <c r="H306" s="26"/>
      <c r="I306" s="23"/>
      <c r="J306" s="24"/>
      <c r="K306" s="24"/>
      <c r="L306" s="24"/>
      <c r="M306" s="24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</sheetData>
  <mergeCells count="306">
    <mergeCell ref="C290:G290"/>
    <mergeCell ref="C284:G284"/>
    <mergeCell ref="C285:G285"/>
    <mergeCell ref="C289:G289"/>
    <mergeCell ref="C279:G279"/>
    <mergeCell ref="C280:G280"/>
    <mergeCell ref="C281:G281"/>
    <mergeCell ref="C282:G282"/>
    <mergeCell ref="B286:G286"/>
    <mergeCell ref="B287:B288"/>
    <mergeCell ref="C287:G288"/>
    <mergeCell ref="B265:G265"/>
    <mergeCell ref="B266:B267"/>
    <mergeCell ref="C266:G267"/>
    <mergeCell ref="C283:G283"/>
    <mergeCell ref="C273:G273"/>
    <mergeCell ref="C274:G274"/>
    <mergeCell ref="C275:G275"/>
    <mergeCell ref="C276:G276"/>
    <mergeCell ref="C277:G277"/>
    <mergeCell ref="C278:G278"/>
    <mergeCell ref="C268:G268"/>
    <mergeCell ref="C269:G269"/>
    <mergeCell ref="C270:G270"/>
    <mergeCell ref="C271:G271"/>
    <mergeCell ref="C272:G272"/>
    <mergeCell ref="C261:G261"/>
    <mergeCell ref="C262:G262"/>
    <mergeCell ref="C263:G263"/>
    <mergeCell ref="C264:G264"/>
    <mergeCell ref="C255:G255"/>
    <mergeCell ref="C256:G256"/>
    <mergeCell ref="C257:G257"/>
    <mergeCell ref="C258:G258"/>
    <mergeCell ref="C259:G259"/>
    <mergeCell ref="C260:G260"/>
    <mergeCell ref="C252:G252"/>
    <mergeCell ref="C253:G253"/>
    <mergeCell ref="C254:G254"/>
    <mergeCell ref="C243:G243"/>
    <mergeCell ref="C247:G247"/>
    <mergeCell ref="C248:G248"/>
    <mergeCell ref="B244:G244"/>
    <mergeCell ref="B245:B246"/>
    <mergeCell ref="C245:G246"/>
    <mergeCell ref="C249:G249"/>
    <mergeCell ref="C250:G250"/>
    <mergeCell ref="C251:G251"/>
    <mergeCell ref="C228:G228"/>
    <mergeCell ref="C229:G229"/>
    <mergeCell ref="C230:G230"/>
    <mergeCell ref="C237:G237"/>
    <mergeCell ref="C238:G238"/>
    <mergeCell ref="C239:G239"/>
    <mergeCell ref="C240:G240"/>
    <mergeCell ref="C241:G241"/>
    <mergeCell ref="C242:G242"/>
    <mergeCell ref="C231:G231"/>
    <mergeCell ref="C235:G235"/>
    <mergeCell ref="C236:G236"/>
    <mergeCell ref="B232:G232"/>
    <mergeCell ref="B233:B234"/>
    <mergeCell ref="C233:G234"/>
    <mergeCell ref="C216:G216"/>
    <mergeCell ref="C217:G217"/>
    <mergeCell ref="C218:G218"/>
    <mergeCell ref="C225:G225"/>
    <mergeCell ref="C226:G226"/>
    <mergeCell ref="C227:G227"/>
    <mergeCell ref="C222:G222"/>
    <mergeCell ref="C223:G223"/>
    <mergeCell ref="C224:G224"/>
    <mergeCell ref="B219:G219"/>
    <mergeCell ref="B220:B221"/>
    <mergeCell ref="C220:G221"/>
    <mergeCell ref="C203:G203"/>
    <mergeCell ref="C204:G204"/>
    <mergeCell ref="B205:G205"/>
    <mergeCell ref="C212:G212"/>
    <mergeCell ref="C213:G213"/>
    <mergeCell ref="C214:G214"/>
    <mergeCell ref="C215:G215"/>
    <mergeCell ref="C208:G208"/>
    <mergeCell ref="C209:G209"/>
    <mergeCell ref="C210:G210"/>
    <mergeCell ref="C211:G211"/>
    <mergeCell ref="B206:B207"/>
    <mergeCell ref="C206:G207"/>
    <mergeCell ref="B191:G191"/>
    <mergeCell ref="B192:B193"/>
    <mergeCell ref="C192:G193"/>
    <mergeCell ref="C200:G200"/>
    <mergeCell ref="C201:G201"/>
    <mergeCell ref="C202:G202"/>
    <mergeCell ref="C194:G194"/>
    <mergeCell ref="C195:G195"/>
    <mergeCell ref="C196:G196"/>
    <mergeCell ref="C197:G197"/>
    <mergeCell ref="C198:G198"/>
    <mergeCell ref="C199:G199"/>
    <mergeCell ref="C170:G170"/>
    <mergeCell ref="C171:G171"/>
    <mergeCell ref="C172:G172"/>
    <mergeCell ref="C173:G173"/>
    <mergeCell ref="C174:G174"/>
    <mergeCell ref="C175:G175"/>
    <mergeCell ref="B177:G177"/>
    <mergeCell ref="B178:B179"/>
    <mergeCell ref="C178:G179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B163:G163"/>
    <mergeCell ref="B164:B165"/>
    <mergeCell ref="C164:G165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B149:G149"/>
    <mergeCell ref="B150:B151"/>
    <mergeCell ref="C150:G151"/>
    <mergeCell ref="C133:G133"/>
    <mergeCell ref="C140:G140"/>
    <mergeCell ref="C141:G141"/>
    <mergeCell ref="C142:G142"/>
    <mergeCell ref="C143:G143"/>
    <mergeCell ref="C144:G144"/>
    <mergeCell ref="C145:G145"/>
    <mergeCell ref="C138:G138"/>
    <mergeCell ref="C139:G139"/>
    <mergeCell ref="C134:G134"/>
    <mergeCell ref="B135:G135"/>
    <mergeCell ref="B136:B137"/>
    <mergeCell ref="C136:G137"/>
    <mergeCell ref="C119:G119"/>
    <mergeCell ref="C120:G120"/>
    <mergeCell ref="B121:G121"/>
    <mergeCell ref="C128:G128"/>
    <mergeCell ref="C129:G129"/>
    <mergeCell ref="C130:G130"/>
    <mergeCell ref="C131:G131"/>
    <mergeCell ref="C132:G132"/>
    <mergeCell ref="C124:G124"/>
    <mergeCell ref="C125:G125"/>
    <mergeCell ref="C126:G126"/>
    <mergeCell ref="C127:G127"/>
    <mergeCell ref="B122:B123"/>
    <mergeCell ref="C122:G123"/>
    <mergeCell ref="C105:G105"/>
    <mergeCell ref="C106:G106"/>
    <mergeCell ref="B107:G107"/>
    <mergeCell ref="B108:B109"/>
    <mergeCell ref="C108:G109"/>
    <mergeCell ref="C116:G116"/>
    <mergeCell ref="C117:G117"/>
    <mergeCell ref="C118:G118"/>
    <mergeCell ref="C110:G110"/>
    <mergeCell ref="C111:G111"/>
    <mergeCell ref="C112:G112"/>
    <mergeCell ref="C113:G113"/>
    <mergeCell ref="C114:G114"/>
    <mergeCell ref="C115:G115"/>
    <mergeCell ref="B94:B95"/>
    <mergeCell ref="C94:G95"/>
    <mergeCell ref="C104:G104"/>
    <mergeCell ref="C98:G98"/>
    <mergeCell ref="C99:G99"/>
    <mergeCell ref="C100:G100"/>
    <mergeCell ref="C101:G101"/>
    <mergeCell ref="C102:G102"/>
    <mergeCell ref="C103:G103"/>
    <mergeCell ref="C96:G96"/>
    <mergeCell ref="C97:G97"/>
    <mergeCell ref="C86:G86"/>
    <mergeCell ref="C87:G87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B79:G79"/>
    <mergeCell ref="B80:B81"/>
    <mergeCell ref="C80:G81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B65:G65"/>
    <mergeCell ref="B66:B67"/>
    <mergeCell ref="C66:G67"/>
    <mergeCell ref="C49:G49"/>
    <mergeCell ref="C56:G56"/>
    <mergeCell ref="C57:G57"/>
    <mergeCell ref="C58:G58"/>
    <mergeCell ref="C59:G59"/>
    <mergeCell ref="C60:G60"/>
    <mergeCell ref="C61:G61"/>
    <mergeCell ref="C54:G54"/>
    <mergeCell ref="C55:G55"/>
    <mergeCell ref="B51:G51"/>
    <mergeCell ref="B52:B53"/>
    <mergeCell ref="C52:G53"/>
    <mergeCell ref="C35:G35"/>
    <mergeCell ref="B36:G36"/>
    <mergeCell ref="B37:B38"/>
    <mergeCell ref="C37:G38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17:G17"/>
    <mergeCell ref="C18:G18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30:G30"/>
    <mergeCell ref="AR298:AV298"/>
    <mergeCell ref="B7:C7"/>
    <mergeCell ref="B8:G8"/>
    <mergeCell ref="B9:B10"/>
    <mergeCell ref="C9:G10"/>
    <mergeCell ref="C11:G11"/>
    <mergeCell ref="C12:G12"/>
    <mergeCell ref="B2:C4"/>
    <mergeCell ref="D2:AG4"/>
    <mergeCell ref="B5:C5"/>
    <mergeCell ref="F5:H5"/>
    <mergeCell ref="I5:J5"/>
    <mergeCell ref="B6:C6"/>
    <mergeCell ref="I6:AM6"/>
    <mergeCell ref="C19:G19"/>
    <mergeCell ref="C20:G20"/>
    <mergeCell ref="C21:G21"/>
    <mergeCell ref="B22:G22"/>
    <mergeCell ref="B23:B24"/>
    <mergeCell ref="C23:G24"/>
    <mergeCell ref="C13:G13"/>
    <mergeCell ref="C14:G14"/>
    <mergeCell ref="C15:G15"/>
    <mergeCell ref="C16:G16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189:G189"/>
    <mergeCell ref="C190:G190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Yıllık</vt:lpstr>
      <vt:lpstr>Ocak</vt:lpstr>
      <vt:lpstr>Şubat</vt:lpstr>
      <vt:lpstr>Mart</vt:lpstr>
      <vt:lpstr>Nisan</vt:lpstr>
      <vt:lpstr>Mayıs</vt:lpstr>
      <vt:lpstr>Haziran</vt:lpstr>
      <vt:lpstr>Temmuz</vt:lpstr>
      <vt:lpstr>Ağustos</vt:lpstr>
      <vt:lpstr>Eylül</vt:lpstr>
      <vt:lpstr>Ekim</vt:lpstr>
      <vt:lpstr>Kasım</vt:lpstr>
      <vt:lpstr>Aralık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Nurdoğan İnci</dc:creator>
  <cp:lastModifiedBy>Nurdoğan İnci</cp:lastModifiedBy>
  <cp:lastPrinted>2010-10-14T13:03:38Z</cp:lastPrinted>
  <dcterms:created xsi:type="dcterms:W3CDTF">2010-08-22T16:45:12Z</dcterms:created>
  <dcterms:modified xsi:type="dcterms:W3CDTF">2024-07-22T11:00:27Z</dcterms:modified>
</cp:coreProperties>
</file>